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95" windowHeight="6570" activeTab="0"/>
  </bookViews>
  <sheets>
    <sheet name="Sheet2" sheetId="1" r:id="rId1"/>
    <sheet name="Sheet3" sheetId="2" r:id="rId2"/>
  </sheets>
  <definedNames/>
  <calcPr fullCalcOnLoad="1"/>
</workbook>
</file>

<file path=xl/comments1.xml><?xml version="1.0" encoding="utf-8"?>
<comments xmlns="http://schemas.openxmlformats.org/spreadsheetml/2006/main">
  <authors>
    <author>ibm</author>
  </authors>
  <commentList>
    <comment ref="A4" authorId="0">
      <text>
        <r>
          <rPr>
            <b/>
            <sz val="8"/>
            <rFont val="Tahoma"/>
            <family val="0"/>
          </rPr>
          <t>ibm:</t>
        </r>
        <r>
          <rPr>
            <sz val="8"/>
            <rFont val="Tahoma"/>
            <family val="0"/>
          </rPr>
          <t xml:space="preserve">
MVP prvenstva
</t>
        </r>
      </text>
    </comment>
    <comment ref="A6" authorId="0">
      <text>
        <r>
          <rPr>
            <b/>
            <sz val="8"/>
            <rFont val="Tahoma"/>
            <family val="0"/>
          </rPr>
          <t>ibm:</t>
        </r>
        <r>
          <rPr>
            <sz val="8"/>
            <rFont val="Tahoma"/>
            <family val="0"/>
          </rPr>
          <t xml:space="preserve">
Najperspektivniji igrac
</t>
        </r>
      </text>
    </comment>
    <comment ref="E7" authorId="0">
      <text>
        <r>
          <rPr>
            <b/>
            <sz val="8"/>
            <rFont val="Tahoma"/>
            <family val="0"/>
          </rPr>
          <t>ibm:</t>
        </r>
        <r>
          <rPr>
            <sz val="8"/>
            <rFont val="Tahoma"/>
            <family val="0"/>
          </rPr>
          <t xml:space="preserve">
sa 20 poena najzasluzniji igrac za pobjedu
</t>
        </r>
      </text>
    </comment>
  </commentList>
</comments>
</file>

<file path=xl/sharedStrings.xml><?xml version="1.0" encoding="utf-8"?>
<sst xmlns="http://schemas.openxmlformats.org/spreadsheetml/2006/main" count="22" uniqueCount="22">
  <si>
    <t>Vlade Divac</t>
  </si>
  <si>
    <t>finale</t>
  </si>
  <si>
    <t>prosjek</t>
  </si>
  <si>
    <t>ukupno</t>
  </si>
  <si>
    <t>ukupno poena u kolu</t>
  </si>
  <si>
    <t>Dejan Bodiroga</t>
  </si>
  <si>
    <t>Predrag Drobnjak</t>
  </si>
  <si>
    <t>Vlado Scepanovic</t>
  </si>
  <si>
    <t>Milan Gurovic</t>
  </si>
  <si>
    <t>Zeljko Rebraca</t>
  </si>
  <si>
    <t>Marko Jaric</t>
  </si>
  <si>
    <t>Pedja Stojakovic</t>
  </si>
  <si>
    <t>Vladimir Radmanovic</t>
  </si>
  <si>
    <t>Sasa Obradovic</t>
  </si>
  <si>
    <t>1/8 finala</t>
  </si>
  <si>
    <t>1/4 finala</t>
  </si>
  <si>
    <t>1/2 finala</t>
  </si>
  <si>
    <t>igraci</t>
  </si>
  <si>
    <t>najbolji ucinak</t>
  </si>
  <si>
    <t>Najlosiji ucinak</t>
  </si>
  <si>
    <t>br. igraca sa &gt; od 10 pts.</t>
  </si>
  <si>
    <t>najbolji igraci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</si>
</sst>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9"/>
      <color indexed="9"/>
      <name val="BankGothic Md BT"/>
      <family val="2"/>
    </font>
    <font>
      <sz val="10"/>
      <color indexed="9"/>
      <name val="BankGothic Md BT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</fills>
  <borders count="3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right"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D14" sqref="D14"/>
    </sheetView>
  </sheetViews>
  <sheetFormatPr defaultColWidth="9.140625" defaultRowHeight="12.75"/>
  <cols>
    <col min="1" max="1" width="30.00390625" style="0" customWidth="1"/>
    <col min="2" max="2" width="11.8515625" style="0" customWidth="1"/>
    <col min="3" max="3" width="12.00390625" style="0" customWidth="1"/>
    <col min="4" max="4" width="11.8515625" style="0" customWidth="1"/>
    <col min="5" max="6" width="10.140625" style="0" customWidth="1"/>
    <col min="7" max="7" width="9.421875" style="0" customWidth="1"/>
    <col min="8" max="8" width="16.421875" style="0" customWidth="1"/>
  </cols>
  <sheetData>
    <row r="1" spans="1:8" ht="12.75">
      <c r="A1" s="1" t="s">
        <v>17</v>
      </c>
      <c r="B1" s="2" t="s">
        <v>14</v>
      </c>
      <c r="C1" s="2" t="s">
        <v>15</v>
      </c>
      <c r="D1" s="2" t="s">
        <v>16</v>
      </c>
      <c r="E1" s="2" t="s">
        <v>1</v>
      </c>
      <c r="F1" s="2" t="s">
        <v>2</v>
      </c>
      <c r="G1" s="9" t="s">
        <v>3</v>
      </c>
      <c r="H1" s="5" t="s">
        <v>21</v>
      </c>
    </row>
    <row r="2" spans="1:8" ht="12.75">
      <c r="A2" s="3" t="s">
        <v>0</v>
      </c>
      <c r="B2" s="4">
        <v>12</v>
      </c>
      <c r="C2" s="4">
        <v>8</v>
      </c>
      <c r="D2" s="4">
        <v>24</v>
      </c>
      <c r="E2" s="4">
        <v>13</v>
      </c>
      <c r="F2" s="4">
        <f>AVERAGE(B2:E2)</f>
        <v>14.25</v>
      </c>
      <c r="G2" s="10">
        <f>SUM(B2:E2)</f>
        <v>57</v>
      </c>
      <c r="H2" s="4" t="str">
        <f>IF(F2:F11&gt;10,"da","ne")</f>
        <v>da</v>
      </c>
    </row>
    <row r="3" spans="1:8" ht="12.75">
      <c r="A3" s="3" t="s">
        <v>12</v>
      </c>
      <c r="B3" s="4">
        <v>16</v>
      </c>
      <c r="C3" s="4">
        <v>16</v>
      </c>
      <c r="D3" s="4">
        <v>8</v>
      </c>
      <c r="E3" s="4">
        <v>12</v>
      </c>
      <c r="F3" s="5">
        <f aca="true" t="shared" si="0" ref="F3:F12">AVERAGE(B3:E3)</f>
        <v>13</v>
      </c>
      <c r="G3" s="11">
        <f aca="true" t="shared" si="1" ref="G3:G12">SUM(B3:E3)</f>
        <v>52</v>
      </c>
      <c r="H3" s="5" t="str">
        <f aca="true" t="shared" si="2" ref="H3:H11">IF(F3:F12&gt;10,"da","ne")</f>
        <v>da</v>
      </c>
    </row>
    <row r="4" spans="1:8" ht="12.75">
      <c r="A4" s="3" t="s">
        <v>11</v>
      </c>
      <c r="B4" s="4">
        <v>24</v>
      </c>
      <c r="C4" s="4">
        <v>18</v>
      </c>
      <c r="D4" s="4">
        <v>22</v>
      </c>
      <c r="E4" s="4">
        <v>20</v>
      </c>
      <c r="F4" s="4">
        <f t="shared" si="0"/>
        <v>21</v>
      </c>
      <c r="G4" s="10">
        <f t="shared" si="1"/>
        <v>84</v>
      </c>
      <c r="H4" s="4" t="str">
        <f t="shared" si="2"/>
        <v>da</v>
      </c>
    </row>
    <row r="5" spans="1:8" ht="12.75">
      <c r="A5" s="3" t="s">
        <v>5</v>
      </c>
      <c r="B5" s="4">
        <v>14</v>
      </c>
      <c r="C5" s="4">
        <v>9</v>
      </c>
      <c r="D5" s="4">
        <v>17</v>
      </c>
      <c r="E5" s="4">
        <v>13</v>
      </c>
      <c r="F5" s="5">
        <f t="shared" si="0"/>
        <v>13.25</v>
      </c>
      <c r="G5" s="11">
        <f t="shared" si="1"/>
        <v>53</v>
      </c>
      <c r="H5" s="5" t="str">
        <f t="shared" si="2"/>
        <v>da</v>
      </c>
    </row>
    <row r="6" spans="1:8" ht="12.75">
      <c r="A6" s="3" t="s">
        <v>10</v>
      </c>
      <c r="B6" s="4">
        <v>9</v>
      </c>
      <c r="C6" s="4">
        <v>18</v>
      </c>
      <c r="D6" s="4">
        <v>9</v>
      </c>
      <c r="E6" s="4">
        <v>14</v>
      </c>
      <c r="F6" s="4">
        <f t="shared" si="0"/>
        <v>12.5</v>
      </c>
      <c r="G6" s="10">
        <f t="shared" si="1"/>
        <v>50</v>
      </c>
      <c r="H6" s="4" t="str">
        <f t="shared" si="2"/>
        <v>da</v>
      </c>
    </row>
    <row r="7" spans="1:8" ht="12.75">
      <c r="A7" s="3" t="s">
        <v>6</v>
      </c>
      <c r="B7" s="4">
        <v>11</v>
      </c>
      <c r="C7" s="4">
        <v>7</v>
      </c>
      <c r="D7" s="4">
        <v>14</v>
      </c>
      <c r="E7" s="4">
        <v>20</v>
      </c>
      <c r="F7" s="5">
        <f t="shared" si="0"/>
        <v>13</v>
      </c>
      <c r="G7" s="11">
        <f t="shared" si="1"/>
        <v>52</v>
      </c>
      <c r="H7" s="5" t="str">
        <f t="shared" si="2"/>
        <v>da</v>
      </c>
    </row>
    <row r="8" spans="1:8" ht="12.75">
      <c r="A8" s="3" t="s">
        <v>9</v>
      </c>
      <c r="B8" s="4">
        <v>6</v>
      </c>
      <c r="C8" s="4">
        <v>9</v>
      </c>
      <c r="D8" s="4">
        <v>4</v>
      </c>
      <c r="E8" s="4">
        <v>11</v>
      </c>
      <c r="F8" s="4">
        <f t="shared" si="0"/>
        <v>7.5</v>
      </c>
      <c r="G8" s="10">
        <f t="shared" si="1"/>
        <v>30</v>
      </c>
      <c r="H8" s="4" t="str">
        <f t="shared" si="2"/>
        <v>ne</v>
      </c>
    </row>
    <row r="9" spans="1:8" ht="12.75">
      <c r="A9" s="3" t="s">
        <v>8</v>
      </c>
      <c r="B9" s="4">
        <v>8</v>
      </c>
      <c r="C9" s="4">
        <v>9</v>
      </c>
      <c r="D9" s="4">
        <v>5</v>
      </c>
      <c r="E9" s="4">
        <v>3</v>
      </c>
      <c r="F9" s="5">
        <f t="shared" si="0"/>
        <v>6.25</v>
      </c>
      <c r="G9" s="11">
        <f t="shared" si="1"/>
        <v>25</v>
      </c>
      <c r="H9" s="5" t="str">
        <f t="shared" si="2"/>
        <v>ne</v>
      </c>
    </row>
    <row r="10" spans="1:8" ht="12.75">
      <c r="A10" s="3" t="s">
        <v>7</v>
      </c>
      <c r="B10" s="4">
        <v>5</v>
      </c>
      <c r="C10" s="4">
        <v>6</v>
      </c>
      <c r="D10" s="4">
        <v>2</v>
      </c>
      <c r="E10" s="4">
        <v>1</v>
      </c>
      <c r="F10" s="4">
        <f t="shared" si="0"/>
        <v>3.5</v>
      </c>
      <c r="G10" s="10">
        <f t="shared" si="1"/>
        <v>14</v>
      </c>
      <c r="H10" s="4" t="str">
        <f t="shared" si="2"/>
        <v>ne</v>
      </c>
    </row>
    <row r="11" spans="1:8" ht="12.75">
      <c r="A11" s="3" t="s">
        <v>13</v>
      </c>
      <c r="B11" s="4">
        <v>2</v>
      </c>
      <c r="C11" s="4">
        <v>0</v>
      </c>
      <c r="D11" s="4">
        <v>4</v>
      </c>
      <c r="E11" s="4">
        <v>3</v>
      </c>
      <c r="F11" s="5">
        <f t="shared" si="0"/>
        <v>2.25</v>
      </c>
      <c r="G11" s="11">
        <f t="shared" si="1"/>
        <v>9</v>
      </c>
      <c r="H11" s="5" t="str">
        <f t="shared" si="2"/>
        <v>ne</v>
      </c>
    </row>
    <row r="12" spans="1:8" ht="12.75">
      <c r="A12" s="1" t="s">
        <v>4</v>
      </c>
      <c r="B12" s="6">
        <f>SUM(B2:B11)</f>
        <v>107</v>
      </c>
      <c r="C12" s="6">
        <f>SUM(C2:C11)</f>
        <v>100</v>
      </c>
      <c r="D12" s="6">
        <f>SUM(D2:D11)</f>
        <v>109</v>
      </c>
      <c r="E12" s="6">
        <f>SUM(E2:E11)</f>
        <v>110</v>
      </c>
      <c r="F12" s="7">
        <f t="shared" si="0"/>
        <v>106.5</v>
      </c>
      <c r="G12" s="12">
        <f t="shared" si="1"/>
        <v>426</v>
      </c>
      <c r="H12" s="13"/>
    </row>
    <row r="13" spans="1:7" ht="12.75">
      <c r="A13" s="1" t="s">
        <v>20</v>
      </c>
      <c r="B13" s="6">
        <f aca="true" t="shared" si="3" ref="B13:G13">COUNTIF(B2:B11,"&gt;10")</f>
        <v>5</v>
      </c>
      <c r="C13" s="6">
        <f t="shared" si="3"/>
        <v>3</v>
      </c>
      <c r="D13" s="6">
        <f t="shared" si="3"/>
        <v>4</v>
      </c>
      <c r="E13" s="6">
        <f t="shared" si="3"/>
        <v>7</v>
      </c>
      <c r="F13" s="8">
        <f t="shared" si="3"/>
        <v>6</v>
      </c>
      <c r="G13" s="8">
        <f t="shared" si="3"/>
        <v>9</v>
      </c>
    </row>
    <row r="14" spans="1:7" ht="12.75">
      <c r="A14" s="1" t="s">
        <v>18</v>
      </c>
      <c r="B14" s="6">
        <f aca="true" t="shared" si="4" ref="B14:G14">MAX(B2:B11)</f>
        <v>24</v>
      </c>
      <c r="C14" s="6">
        <f t="shared" si="4"/>
        <v>18</v>
      </c>
      <c r="D14" s="6">
        <f t="shared" si="4"/>
        <v>24</v>
      </c>
      <c r="E14" s="6">
        <f t="shared" si="4"/>
        <v>20</v>
      </c>
      <c r="F14" s="8">
        <f t="shared" si="4"/>
        <v>21</v>
      </c>
      <c r="G14" s="8">
        <f t="shared" si="4"/>
        <v>84</v>
      </c>
    </row>
    <row r="15" spans="1:7" ht="12.75">
      <c r="A15" s="1" t="s">
        <v>19</v>
      </c>
      <c r="B15" s="6">
        <f aca="true" t="shared" si="5" ref="B15:G15">MIN(B2:B11)</f>
        <v>2</v>
      </c>
      <c r="C15" s="6">
        <f t="shared" si="5"/>
        <v>0</v>
      </c>
      <c r="D15" s="6">
        <f t="shared" si="5"/>
        <v>2</v>
      </c>
      <c r="E15" s="6">
        <f t="shared" si="5"/>
        <v>1</v>
      </c>
      <c r="F15" s="6">
        <f t="shared" si="5"/>
        <v>2.25</v>
      </c>
      <c r="G15" s="6">
        <f t="shared" si="5"/>
        <v>9</v>
      </c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tonrad</dc:creator>
  <cp:keywords/>
  <dc:description/>
  <cp:lastModifiedBy>Radna5</cp:lastModifiedBy>
  <dcterms:created xsi:type="dcterms:W3CDTF">2002-04-03T14:12:52Z</dcterms:created>
  <dcterms:modified xsi:type="dcterms:W3CDTF">2002-04-04T18:24:52Z</dcterms:modified>
  <cp:category/>
  <cp:version/>
  <cp:contentType/>
  <cp:contentStatus/>
</cp:coreProperties>
</file>