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Bojana </author>
  </authors>
  <commentList>
    <comment ref="C11" authorId="0">
      <text>
        <r>
          <rPr>
            <b/>
            <sz val="8"/>
            <rFont val="Tahoma"/>
            <family val="0"/>
          </rPr>
          <t>Bojana :</t>
        </r>
        <r>
          <rPr>
            <sz val="8"/>
            <rFont val="Tahoma"/>
            <family val="0"/>
          </rPr>
          <t xml:space="preserve">
PRED ISKLJUCENJE</t>
        </r>
      </text>
    </comment>
    <comment ref="C15" authorId="0">
      <text>
        <r>
          <rPr>
            <b/>
            <sz val="8"/>
            <rFont val="Tahoma"/>
            <family val="0"/>
          </rPr>
          <t>Bojana :</t>
        </r>
        <r>
          <rPr>
            <sz val="8"/>
            <rFont val="Tahoma"/>
            <family val="0"/>
          </rPr>
          <t xml:space="preserve">
UKOR RAZREDNOG</t>
        </r>
      </text>
    </comment>
    <comment ref="F14" authorId="0">
      <text>
        <r>
          <rPr>
            <b/>
            <sz val="8"/>
            <rFont val="Tahoma"/>
            <family val="0"/>
          </rPr>
          <t>Bojana :</t>
        </r>
        <r>
          <rPr>
            <sz val="8"/>
            <rFont val="Tahoma"/>
            <family val="0"/>
          </rPr>
          <t xml:space="preserve">
DVA PUTA NA RAZGOVORU KOD PEDAGOGA</t>
        </r>
      </text>
    </comment>
  </commentList>
</comments>
</file>

<file path=xl/sharedStrings.xml><?xml version="1.0" encoding="utf-8"?>
<sst xmlns="http://schemas.openxmlformats.org/spreadsheetml/2006/main" count="30" uniqueCount="24">
  <si>
    <t>ALEKSANDRA</t>
  </si>
  <si>
    <t>UCENICKI IZOSTANCI SA CASOVA</t>
  </si>
  <si>
    <t>IME UCENIKA</t>
  </si>
  <si>
    <t>DRAGANA</t>
  </si>
  <si>
    <t>BILJANA</t>
  </si>
  <si>
    <t>IGOR</t>
  </si>
  <si>
    <t>NESO</t>
  </si>
  <si>
    <t>BRANKA</t>
  </si>
  <si>
    <t>GORANA</t>
  </si>
  <si>
    <t>MARKO</t>
  </si>
  <si>
    <t>LEA</t>
  </si>
  <si>
    <t>ADRIANA</t>
  </si>
  <si>
    <t>IVANA</t>
  </si>
  <si>
    <t>OPRAVDANI</t>
  </si>
  <si>
    <t>NEOPRAVDANI</t>
  </si>
  <si>
    <t>UKUPNO</t>
  </si>
  <si>
    <t>NAJVISE IZOSTANAKA</t>
  </si>
  <si>
    <t>PROSECAN  BR. IZOSTANAKA</t>
  </si>
  <si>
    <t>NAJVISE IZOSTANAKA U 3 MESECA</t>
  </si>
  <si>
    <t>BR. UCENIKA S VISE OD 8 N.I.</t>
  </si>
  <si>
    <t>BR.UCENIKA BEZ NEOPRAVDANIH</t>
  </si>
  <si>
    <t xml:space="preserve">             MART</t>
  </si>
  <si>
    <t xml:space="preserve">               APRIL</t>
  </si>
  <si>
    <t xml:space="preserve">                     FEBRUAR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</si>
</sst>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9" fillId="0" borderId="0" xfId="0" applyFont="1" applyAlignment="1">
      <alignment horizontal="center"/>
    </xf>
    <xf numFmtId="0" fontId="10" fillId="8" borderId="1" xfId="0" applyFont="1" applyFill="1" applyBorder="1" applyAlignment="1">
      <alignment/>
    </xf>
    <xf numFmtId="0" fontId="10" fillId="9" borderId="1" xfId="0" applyFont="1" applyFill="1" applyBorder="1" applyAlignment="1">
      <alignment/>
    </xf>
    <xf numFmtId="0" fontId="10" fillId="10" borderId="1" xfId="0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1" fillId="6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32.7109375" style="0" customWidth="1"/>
    <col min="2" max="2" width="16.00390625" style="0" customWidth="1"/>
    <col min="3" max="3" width="18.7109375" style="0" customWidth="1"/>
    <col min="4" max="4" width="16.8515625" style="0" customWidth="1"/>
    <col min="5" max="5" width="18.57421875" style="0" customWidth="1"/>
    <col min="6" max="6" width="16.8515625" style="0" customWidth="1"/>
    <col min="7" max="7" width="14.57421875" style="0" customWidth="1"/>
  </cols>
  <sheetData>
    <row r="1" spans="2:5" ht="26.25">
      <c r="B1" s="2"/>
      <c r="C1" s="2"/>
      <c r="D1" s="9" t="s">
        <v>0</v>
      </c>
      <c r="E1" s="2"/>
    </row>
    <row r="2" ht="13.5" thickBot="1"/>
    <row r="3" spans="3:5" ht="19.5" thickBot="1" thickTop="1">
      <c r="C3" s="31" t="s">
        <v>1</v>
      </c>
      <c r="D3" s="32"/>
      <c r="E3" s="33"/>
    </row>
    <row r="4" ht="14.25" thickBot="1" thickTop="1"/>
    <row r="5" spans="1:21" s="1" customFormat="1" ht="16.5" thickBot="1">
      <c r="A5" s="10" t="s">
        <v>2</v>
      </c>
      <c r="B5" s="11" t="s">
        <v>13</v>
      </c>
      <c r="C5" s="12" t="s">
        <v>14</v>
      </c>
      <c r="D5" s="11" t="s">
        <v>13</v>
      </c>
      <c r="E5" s="12" t="s">
        <v>14</v>
      </c>
      <c r="F5" s="11" t="s">
        <v>13</v>
      </c>
      <c r="G5" s="12" t="s">
        <v>14</v>
      </c>
      <c r="H5" s="13"/>
      <c r="T5"/>
      <c r="U5"/>
    </row>
    <row r="6" spans="1:8" ht="13.5" thickBot="1">
      <c r="A6" s="14"/>
      <c r="B6" s="15" t="s">
        <v>23</v>
      </c>
      <c r="C6" s="16"/>
      <c r="D6" s="17" t="s">
        <v>21</v>
      </c>
      <c r="E6" s="17"/>
      <c r="F6" s="17" t="s">
        <v>22</v>
      </c>
      <c r="G6" s="17"/>
      <c r="H6" s="14"/>
    </row>
    <row r="7" spans="1:8" ht="13.5" thickBot="1">
      <c r="A7" s="14" t="s">
        <v>3</v>
      </c>
      <c r="B7" s="14">
        <v>10</v>
      </c>
      <c r="C7" s="14">
        <v>1</v>
      </c>
      <c r="D7" s="14">
        <v>13</v>
      </c>
      <c r="E7" s="14">
        <v>1</v>
      </c>
      <c r="F7" s="14">
        <v>2</v>
      </c>
      <c r="G7" s="14">
        <v>1</v>
      </c>
      <c r="H7" s="14"/>
    </row>
    <row r="8" spans="1:8" ht="13.5" thickBot="1">
      <c r="A8" s="14" t="s">
        <v>4</v>
      </c>
      <c r="B8" s="14">
        <v>8</v>
      </c>
      <c r="C8" s="14">
        <v>5</v>
      </c>
      <c r="D8" s="14">
        <v>24</v>
      </c>
      <c r="E8" s="14">
        <v>3</v>
      </c>
      <c r="F8" s="14">
        <v>31</v>
      </c>
      <c r="G8" s="14">
        <v>2</v>
      </c>
      <c r="H8" s="14"/>
    </row>
    <row r="9" spans="1:8" ht="13.5" thickBot="1">
      <c r="A9" s="14" t="s">
        <v>5</v>
      </c>
      <c r="B9" s="14">
        <v>45</v>
      </c>
      <c r="C9" s="14">
        <v>4</v>
      </c>
      <c r="D9" s="14">
        <v>32</v>
      </c>
      <c r="E9" s="14">
        <v>5</v>
      </c>
      <c r="F9" s="14">
        <v>5</v>
      </c>
      <c r="G9" s="14">
        <v>2</v>
      </c>
      <c r="H9" s="14"/>
    </row>
    <row r="10" spans="1:8" ht="13.5" thickBot="1">
      <c r="A10" s="14" t="s">
        <v>6</v>
      </c>
      <c r="B10" s="14">
        <v>31</v>
      </c>
      <c r="C10" s="14">
        <v>9</v>
      </c>
      <c r="D10" s="14">
        <v>4</v>
      </c>
      <c r="E10" s="14">
        <v>12</v>
      </c>
      <c r="F10" s="14">
        <v>1</v>
      </c>
      <c r="G10" s="14">
        <v>1</v>
      </c>
      <c r="H10" s="14"/>
    </row>
    <row r="11" spans="1:8" ht="13.5" thickBot="1">
      <c r="A11" s="14" t="s">
        <v>7</v>
      </c>
      <c r="B11" s="14">
        <v>12</v>
      </c>
      <c r="C11" s="14">
        <v>12</v>
      </c>
      <c r="D11" s="14">
        <v>6</v>
      </c>
      <c r="E11" s="14">
        <v>2</v>
      </c>
      <c r="F11" s="14">
        <v>2</v>
      </c>
      <c r="G11" s="14">
        <v>2</v>
      </c>
      <c r="H11" s="14"/>
    </row>
    <row r="12" spans="1:8" ht="13.5" thickBot="1">
      <c r="A12" s="14" t="s">
        <v>8</v>
      </c>
      <c r="B12" s="14">
        <v>8</v>
      </c>
      <c r="C12" s="14">
        <v>0</v>
      </c>
      <c r="D12" s="14">
        <v>14</v>
      </c>
      <c r="E12" s="14">
        <v>2</v>
      </c>
      <c r="F12" s="14">
        <v>2</v>
      </c>
      <c r="G12" s="14">
        <v>0</v>
      </c>
      <c r="H12" s="14"/>
    </row>
    <row r="13" spans="1:8" ht="13.5" thickBot="1">
      <c r="A13" s="14" t="s">
        <v>9</v>
      </c>
      <c r="B13" s="14">
        <v>4</v>
      </c>
      <c r="C13" s="14">
        <v>0</v>
      </c>
      <c r="D13" s="14">
        <v>6</v>
      </c>
      <c r="E13" s="14">
        <v>0</v>
      </c>
      <c r="F13" s="14">
        <v>14</v>
      </c>
      <c r="G13" s="14">
        <v>0</v>
      </c>
      <c r="H13" s="14"/>
    </row>
    <row r="14" spans="1:8" ht="13.5" thickBot="1">
      <c r="A14" s="14" t="s">
        <v>10</v>
      </c>
      <c r="B14" s="14">
        <v>25</v>
      </c>
      <c r="C14" s="14">
        <v>6</v>
      </c>
      <c r="D14" s="14">
        <v>5</v>
      </c>
      <c r="E14" s="14">
        <v>0</v>
      </c>
      <c r="F14" s="14">
        <v>56</v>
      </c>
      <c r="G14" s="14">
        <v>12</v>
      </c>
      <c r="H14" s="14"/>
    </row>
    <row r="15" spans="1:8" ht="13.5" thickBot="1">
      <c r="A15" s="14" t="s">
        <v>11</v>
      </c>
      <c r="B15" s="14">
        <v>2</v>
      </c>
      <c r="C15" s="14">
        <v>10</v>
      </c>
      <c r="D15" s="14">
        <v>3</v>
      </c>
      <c r="E15" s="14">
        <v>4</v>
      </c>
      <c r="F15" s="14">
        <v>2</v>
      </c>
      <c r="G15" s="14">
        <v>6</v>
      </c>
      <c r="H15" s="14"/>
    </row>
    <row r="16" spans="1:8" ht="13.5" thickBot="1">
      <c r="A16" s="14" t="s">
        <v>12</v>
      </c>
      <c r="B16" s="14">
        <v>18</v>
      </c>
      <c r="C16" s="14">
        <v>2</v>
      </c>
      <c r="D16" s="14">
        <v>1</v>
      </c>
      <c r="E16" s="14">
        <v>1</v>
      </c>
      <c r="F16" s="14">
        <v>4</v>
      </c>
      <c r="G16" s="14">
        <v>3</v>
      </c>
      <c r="H16" s="14"/>
    </row>
    <row r="17" spans="1:8" s="4" customFormat="1" ht="13.5" thickBot="1">
      <c r="A17" s="18" t="s">
        <v>15</v>
      </c>
      <c r="B17" s="19">
        <f aca="true" t="shared" si="0" ref="B17:G17">SUM(B7:B16)</f>
        <v>163</v>
      </c>
      <c r="C17" s="19">
        <f t="shared" si="0"/>
        <v>49</v>
      </c>
      <c r="D17" s="19">
        <f t="shared" si="0"/>
        <v>108</v>
      </c>
      <c r="E17" s="19">
        <f t="shared" si="0"/>
        <v>30</v>
      </c>
      <c r="F17" s="19">
        <f t="shared" si="0"/>
        <v>119</v>
      </c>
      <c r="G17" s="19">
        <f t="shared" si="0"/>
        <v>29</v>
      </c>
      <c r="H17" s="19"/>
    </row>
    <row r="18" spans="1:8" s="5" customFormat="1" ht="13.5" thickBot="1">
      <c r="A18" s="20" t="s">
        <v>16</v>
      </c>
      <c r="B18" s="21">
        <f aca="true" t="shared" si="1" ref="B18:G18">MAX(B7:B16)</f>
        <v>45</v>
      </c>
      <c r="C18" s="21">
        <f t="shared" si="1"/>
        <v>12</v>
      </c>
      <c r="D18" s="21">
        <f t="shared" si="1"/>
        <v>32</v>
      </c>
      <c r="E18" s="21">
        <f t="shared" si="1"/>
        <v>12</v>
      </c>
      <c r="F18" s="21">
        <f t="shared" si="1"/>
        <v>56</v>
      </c>
      <c r="G18" s="21">
        <f t="shared" si="1"/>
        <v>12</v>
      </c>
      <c r="H18" s="21"/>
    </row>
    <row r="19" spans="1:8" s="6" customFormat="1" ht="13.5" thickBot="1">
      <c r="A19" s="22" t="s">
        <v>17</v>
      </c>
      <c r="B19" s="23">
        <f aca="true" t="shared" si="2" ref="B19:G19">AVERAGE(B7:B16)</f>
        <v>16.3</v>
      </c>
      <c r="C19" s="23">
        <f t="shared" si="2"/>
        <v>4.9</v>
      </c>
      <c r="D19" s="23">
        <f t="shared" si="2"/>
        <v>10.8</v>
      </c>
      <c r="E19" s="23">
        <f t="shared" si="2"/>
        <v>3</v>
      </c>
      <c r="F19" s="23">
        <f t="shared" si="2"/>
        <v>11.9</v>
      </c>
      <c r="G19" s="23">
        <f t="shared" si="2"/>
        <v>2.9</v>
      </c>
      <c r="H19" s="23"/>
    </row>
    <row r="20" spans="1:8" s="7" customFormat="1" ht="13.5" thickBot="1">
      <c r="A20" s="24" t="s">
        <v>18</v>
      </c>
      <c r="B20" s="25" t="s">
        <v>13</v>
      </c>
      <c r="C20" s="13" t="s">
        <v>14</v>
      </c>
      <c r="D20" s="26"/>
      <c r="E20" s="26"/>
      <c r="F20" s="26"/>
      <c r="G20" s="26"/>
      <c r="H20" s="26"/>
    </row>
    <row r="21" spans="1:8" ht="13.5" thickBot="1">
      <c r="A21" s="14"/>
      <c r="B21" s="14">
        <f>MAX(B17,D17,F17)</f>
        <v>163</v>
      </c>
      <c r="C21" s="14">
        <f>MAX(C17,E17,G17)</f>
        <v>49</v>
      </c>
      <c r="D21" s="14"/>
      <c r="E21" s="14"/>
      <c r="F21" s="14"/>
      <c r="G21" s="14"/>
      <c r="H21" s="14"/>
    </row>
    <row r="22" spans="1:8" s="8" customFormat="1" ht="13.5" thickBot="1">
      <c r="A22" s="27" t="s">
        <v>19</v>
      </c>
      <c r="B22" s="28"/>
      <c r="C22" s="28">
        <f>COUNTIF(C7:C16,"&gt;8")</f>
        <v>3</v>
      </c>
      <c r="D22" s="28"/>
      <c r="E22" s="28">
        <f>COUNTIF(E7:E16,"&gt;8")</f>
        <v>1</v>
      </c>
      <c r="F22" s="28"/>
      <c r="G22" s="28">
        <f>COUNTIF(G7:G16,"&gt;8")</f>
        <v>1</v>
      </c>
      <c r="H22" s="28"/>
    </row>
    <row r="23" spans="1:8" s="3" customFormat="1" ht="13.5" thickBot="1">
      <c r="A23" s="29" t="s">
        <v>20</v>
      </c>
      <c r="B23" s="30"/>
      <c r="C23" s="30">
        <f>COUNTIF(C7:C16,"&lt;1")</f>
        <v>2</v>
      </c>
      <c r="D23" s="30"/>
      <c r="E23" s="30">
        <f>COUNTIF(E7:E16,"&lt;1")</f>
        <v>2</v>
      </c>
      <c r="F23" s="30"/>
      <c r="G23" s="30">
        <f>COUNTIF(G7:G16,"&lt;1")</f>
        <v>2</v>
      </c>
      <c r="H23" s="30"/>
    </row>
  </sheetData>
  <printOptions/>
  <pageMargins left="0.75" right="0.75" top="1" bottom="1" header="0.5" footer="0.5"/>
  <pageSetup horizontalDpi="360" verticalDpi="36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 </dc:creator>
  <cp:keywords/>
  <dc:description/>
  <cp:lastModifiedBy>Radna5</cp:lastModifiedBy>
  <dcterms:created xsi:type="dcterms:W3CDTF">2002-04-02T11:50:42Z</dcterms:created>
  <dcterms:modified xsi:type="dcterms:W3CDTF">2002-04-04T21:00:51Z</dcterms:modified>
  <cp:category/>
  <cp:version/>
  <cp:contentType/>
  <cp:contentStatus/>
</cp:coreProperties>
</file>