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450" activeTab="0"/>
  </bookViews>
  <sheets>
    <sheet name="godisnje temperature" sheetId="1" r:id="rId1"/>
    <sheet name="tabela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J2" authorId="0">
      <text>
        <r>
          <rPr>
            <sz val="8"/>
            <rFont val="Tahoma"/>
            <family val="0"/>
          </rPr>
          <t xml:space="preserve">meni je u ovom mjesecu rodjendan !! Hocu poklon(e) !!
</t>
        </r>
      </text>
    </comment>
  </commentList>
</comments>
</file>

<file path=xl/sharedStrings.xml><?xml version="1.0" encoding="utf-8"?>
<sst xmlns="http://schemas.openxmlformats.org/spreadsheetml/2006/main" count="24" uniqueCount="22">
  <si>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</si>
  <si>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</si>
  <si>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</si>
  <si>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</si>
  <si>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</si>
  <si>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</si>
  <si>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</si>
  <si>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</si>
  <si>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</si>
  <si>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Oktobar</t>
  </si>
  <si>
    <t>Novembar</t>
  </si>
  <si>
    <t>Decembar</t>
  </si>
  <si>
    <t>1970.god</t>
  </si>
  <si>
    <t>1980.god.</t>
  </si>
  <si>
    <t>1990.god.</t>
  </si>
  <si>
    <t>PROSJEK</t>
  </si>
  <si>
    <t>Srednja godisnja</t>
  </si>
  <si>
    <t>maximum</t>
  </si>
  <si>
    <t>minimum</t>
  </si>
  <si>
    <t>amplituda</t>
  </si>
  <si>
    <t>br.temp.ispod 0</t>
  </si>
  <si>
    <t>br.temp.iznad 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</si>
</sst>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&quot;$&quot;#,##0.00"/>
  </numFmts>
  <fonts count="7">
    <font>
      <sz val="10"/>
      <name val="Arial"/>
      <family val="0"/>
    </font>
    <font>
      <sz val="8"/>
      <name val="Tahoma"/>
      <family val="0"/>
    </font>
    <font>
      <b/>
      <sz val="17.75"/>
      <name val="Arial"/>
      <family val="0"/>
    </font>
    <font>
      <sz val="14.75"/>
      <name val="Arial"/>
      <family val="0"/>
    </font>
    <font>
      <b/>
      <sz val="15.5"/>
      <name val="Arial"/>
      <family val="0"/>
    </font>
    <font>
      <sz val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godisnje temperature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'godisnje temperature'!$A$3</c:f>
              <c:strCache>
                <c:ptCount val="1"/>
                <c:pt idx="0">
                  <c:v>1970.god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'godisnje temperature'!$B$2:$M$2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'godisnje temperature'!$B$3:$M$3</c:f>
              <c:numCache>
                <c:ptCount val="12"/>
                <c:pt idx="0">
                  <c:v>-2.7</c:v>
                </c:pt>
                <c:pt idx="1">
                  <c:v>-0.9</c:v>
                </c:pt>
                <c:pt idx="2">
                  <c:v>6.3</c:v>
                </c:pt>
                <c:pt idx="3">
                  <c:v>9.4</c:v>
                </c:pt>
                <c:pt idx="4">
                  <c:v>13.9</c:v>
                </c:pt>
                <c:pt idx="5">
                  <c:v>17.1</c:v>
                </c:pt>
                <c:pt idx="6">
                  <c:v>19.2</c:v>
                </c:pt>
                <c:pt idx="7">
                  <c:v>19</c:v>
                </c:pt>
                <c:pt idx="8">
                  <c:v>15</c:v>
                </c:pt>
                <c:pt idx="9">
                  <c:v>10.7</c:v>
                </c:pt>
                <c:pt idx="10">
                  <c:v>5.2</c:v>
                </c:pt>
                <c:pt idx="11">
                  <c:v>1.2</c:v>
                </c:pt>
              </c:numCache>
            </c:numRef>
          </c:val>
        </c:ser>
        <c:ser>
          <c:idx val="1"/>
          <c:order val="1"/>
          <c:tx>
            <c:strRef>
              <c:f>'godisnje temperature'!$A$4</c:f>
              <c:strCache>
                <c:ptCount val="1"/>
                <c:pt idx="0">
                  <c:v>1980.god.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'godisnje temperature'!$B$2:$M$2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'godisnje temperature'!$B$4:$M$4</c:f>
              <c:numCache>
                <c:ptCount val="12"/>
                <c:pt idx="0">
                  <c:v>-2.6</c:v>
                </c:pt>
                <c:pt idx="1">
                  <c:v>-1.1</c:v>
                </c:pt>
                <c:pt idx="2">
                  <c:v>2.1</c:v>
                </c:pt>
                <c:pt idx="3">
                  <c:v>5.5</c:v>
                </c:pt>
                <c:pt idx="4">
                  <c:v>10.7</c:v>
                </c:pt>
                <c:pt idx="5">
                  <c:v>14.3</c:v>
                </c:pt>
                <c:pt idx="6">
                  <c:v>16.3</c:v>
                </c:pt>
                <c:pt idx="7">
                  <c:v>19.7</c:v>
                </c:pt>
                <c:pt idx="8">
                  <c:v>12.2</c:v>
                </c:pt>
                <c:pt idx="9">
                  <c:v>7.5</c:v>
                </c:pt>
                <c:pt idx="10">
                  <c:v>1.6</c:v>
                </c:pt>
                <c:pt idx="11">
                  <c:v>-0.8</c:v>
                </c:pt>
              </c:numCache>
            </c:numRef>
          </c:val>
        </c:ser>
        <c:ser>
          <c:idx val="2"/>
          <c:order val="2"/>
          <c:tx>
            <c:strRef>
              <c:f>'godisnje temperature'!$A$5</c:f>
              <c:strCache>
                <c:ptCount val="1"/>
                <c:pt idx="0">
                  <c:v>1990.god.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'godisnje temperature'!$B$2:$M$2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'godisnje temperature'!$B$5:$M$5</c:f>
              <c:numCache>
                <c:ptCount val="12"/>
                <c:pt idx="0">
                  <c:v>-1.8</c:v>
                </c:pt>
                <c:pt idx="1">
                  <c:v>-1.4</c:v>
                </c:pt>
                <c:pt idx="2">
                  <c:v>4.1</c:v>
                </c:pt>
                <c:pt idx="3">
                  <c:v>8.3</c:v>
                </c:pt>
                <c:pt idx="4">
                  <c:v>13</c:v>
                </c:pt>
                <c:pt idx="5">
                  <c:v>16.5</c:v>
                </c:pt>
                <c:pt idx="6">
                  <c:v>18.6</c:v>
                </c:pt>
                <c:pt idx="7">
                  <c:v>18.6</c:v>
                </c:pt>
                <c:pt idx="8">
                  <c:v>13.6</c:v>
                </c:pt>
                <c:pt idx="9">
                  <c:v>9.2</c:v>
                </c:pt>
                <c:pt idx="10">
                  <c:v>4.1</c:v>
                </c:pt>
                <c:pt idx="11">
                  <c:v>-0.6</c:v>
                </c:pt>
              </c:numCache>
            </c:numRef>
          </c:val>
        </c:ser>
        <c:ser>
          <c:idx val="3"/>
          <c:order val="3"/>
          <c:tx>
            <c:strRef>
              <c:f>'godisnje temperature'!$A$6</c:f>
              <c:strCache>
                <c:ptCount val="1"/>
                <c:pt idx="0">
                  <c:v>PROSJEK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'godisnje temperature'!$B$2:$M$2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'godisnje temperature'!$B$6:$M$6</c:f>
              <c:numCache>
                <c:ptCount val="12"/>
                <c:pt idx="0">
                  <c:v>-2.3666666666666667</c:v>
                </c:pt>
                <c:pt idx="1">
                  <c:v>-1.1333333333333333</c:v>
                </c:pt>
                <c:pt idx="2">
                  <c:v>4.166666666666667</c:v>
                </c:pt>
                <c:pt idx="3">
                  <c:v>7.733333333333334</c:v>
                </c:pt>
                <c:pt idx="4">
                  <c:v>12.533333333333333</c:v>
                </c:pt>
                <c:pt idx="5">
                  <c:v>15.966666666666669</c:v>
                </c:pt>
                <c:pt idx="6">
                  <c:v>18.033333333333335</c:v>
                </c:pt>
                <c:pt idx="7">
                  <c:v>19.1</c:v>
                </c:pt>
                <c:pt idx="8">
                  <c:v>13.6</c:v>
                </c:pt>
                <c:pt idx="9">
                  <c:v>9.133333333333333</c:v>
                </c:pt>
                <c:pt idx="10">
                  <c:v>3.6333333333333333</c:v>
                </c:pt>
                <c:pt idx="11">
                  <c:v>-0.0666666666666667</c:v>
                </c:pt>
              </c:numCache>
            </c:numRef>
          </c:val>
        </c:ser>
        <c:axId val="42627076"/>
        <c:axId val="48099365"/>
      </c:barChart>
      <c:catAx>
        <c:axId val="42627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99365"/>
        <c:crosses val="autoZero"/>
        <c:auto val="1"/>
        <c:lblOffset val="100"/>
        <c:noMultiLvlLbl val="0"/>
      </c:catAx>
      <c:valAx>
        <c:axId val="480993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27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godisnje temperature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'godisnje temperature'!$A$3</c:f>
              <c:strCache>
                <c:ptCount val="1"/>
                <c:pt idx="0">
                  <c:v>1970.god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'godisnje temperature'!$B$2:$M$2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'godisnje temperature'!$B$3:$M$3</c:f>
              <c:numCache>
                <c:ptCount val="12"/>
                <c:pt idx="0">
                  <c:v>-2.7</c:v>
                </c:pt>
                <c:pt idx="1">
                  <c:v>-0.9</c:v>
                </c:pt>
                <c:pt idx="2">
                  <c:v>6.3</c:v>
                </c:pt>
                <c:pt idx="3">
                  <c:v>9.4</c:v>
                </c:pt>
                <c:pt idx="4">
                  <c:v>13.9</c:v>
                </c:pt>
                <c:pt idx="5">
                  <c:v>17.1</c:v>
                </c:pt>
                <c:pt idx="6">
                  <c:v>19.2</c:v>
                </c:pt>
                <c:pt idx="7">
                  <c:v>19</c:v>
                </c:pt>
                <c:pt idx="8">
                  <c:v>15</c:v>
                </c:pt>
                <c:pt idx="9">
                  <c:v>10.7</c:v>
                </c:pt>
                <c:pt idx="10">
                  <c:v>5.2</c:v>
                </c:pt>
                <c:pt idx="11">
                  <c:v>1.2</c:v>
                </c:pt>
              </c:numCache>
            </c:numRef>
          </c:val>
        </c:ser>
        <c:ser>
          <c:idx val="1"/>
          <c:order val="1"/>
          <c:tx>
            <c:strRef>
              <c:f>'godisnje temperature'!$A$4</c:f>
              <c:strCache>
                <c:ptCount val="1"/>
                <c:pt idx="0">
                  <c:v>1980.god.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'godisnje temperature'!$B$2:$M$2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'godisnje temperature'!$B$4:$M$4</c:f>
              <c:numCache>
                <c:ptCount val="12"/>
                <c:pt idx="0">
                  <c:v>-2.6</c:v>
                </c:pt>
                <c:pt idx="1">
                  <c:v>-1.1</c:v>
                </c:pt>
                <c:pt idx="2">
                  <c:v>2.1</c:v>
                </c:pt>
                <c:pt idx="3">
                  <c:v>5.5</c:v>
                </c:pt>
                <c:pt idx="4">
                  <c:v>10.7</c:v>
                </c:pt>
                <c:pt idx="5">
                  <c:v>14.3</c:v>
                </c:pt>
                <c:pt idx="6">
                  <c:v>16.3</c:v>
                </c:pt>
                <c:pt idx="7">
                  <c:v>19.7</c:v>
                </c:pt>
                <c:pt idx="8">
                  <c:v>12.2</c:v>
                </c:pt>
                <c:pt idx="9">
                  <c:v>7.5</c:v>
                </c:pt>
                <c:pt idx="10">
                  <c:v>1.6</c:v>
                </c:pt>
                <c:pt idx="11">
                  <c:v>-0.8</c:v>
                </c:pt>
              </c:numCache>
            </c:numRef>
          </c:val>
        </c:ser>
        <c:ser>
          <c:idx val="2"/>
          <c:order val="2"/>
          <c:tx>
            <c:strRef>
              <c:f>'godisnje temperature'!$A$5</c:f>
              <c:strCache>
                <c:ptCount val="1"/>
                <c:pt idx="0">
                  <c:v>1990.god.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'godisnje temperature'!$B$2:$M$2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'godisnje temperature'!$B$5:$M$5</c:f>
              <c:numCache>
                <c:ptCount val="12"/>
                <c:pt idx="0">
                  <c:v>-1.8</c:v>
                </c:pt>
                <c:pt idx="1">
                  <c:v>-1.4</c:v>
                </c:pt>
                <c:pt idx="2">
                  <c:v>4.1</c:v>
                </c:pt>
                <c:pt idx="3">
                  <c:v>8.3</c:v>
                </c:pt>
                <c:pt idx="4">
                  <c:v>13</c:v>
                </c:pt>
                <c:pt idx="5">
                  <c:v>16.5</c:v>
                </c:pt>
                <c:pt idx="6">
                  <c:v>18.6</c:v>
                </c:pt>
                <c:pt idx="7">
                  <c:v>18.6</c:v>
                </c:pt>
                <c:pt idx="8">
                  <c:v>13.6</c:v>
                </c:pt>
                <c:pt idx="9">
                  <c:v>9.2</c:v>
                </c:pt>
                <c:pt idx="10">
                  <c:v>4.1</c:v>
                </c:pt>
                <c:pt idx="11">
                  <c:v>-0.6</c:v>
                </c:pt>
              </c:numCache>
            </c:numRef>
          </c:val>
        </c:ser>
        <c:ser>
          <c:idx val="3"/>
          <c:order val="3"/>
          <c:tx>
            <c:strRef>
              <c:f>'godisnje temperature'!$A$6</c:f>
              <c:strCache>
                <c:ptCount val="1"/>
                <c:pt idx="0">
                  <c:v>PROSJEK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'godisnje temperature'!$B$2:$M$2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'godisnje temperature'!$B$6:$M$6</c:f>
              <c:numCache>
                <c:ptCount val="12"/>
                <c:pt idx="0">
                  <c:v>-2.3666666666666667</c:v>
                </c:pt>
                <c:pt idx="1">
                  <c:v>-1.1333333333333333</c:v>
                </c:pt>
                <c:pt idx="2">
                  <c:v>4.166666666666667</c:v>
                </c:pt>
                <c:pt idx="3">
                  <c:v>7.733333333333334</c:v>
                </c:pt>
                <c:pt idx="4">
                  <c:v>12.533333333333333</c:v>
                </c:pt>
                <c:pt idx="5">
                  <c:v>15.966666666666669</c:v>
                </c:pt>
                <c:pt idx="6">
                  <c:v>18.033333333333335</c:v>
                </c:pt>
                <c:pt idx="7">
                  <c:v>19.1</c:v>
                </c:pt>
                <c:pt idx="8">
                  <c:v>13.6</c:v>
                </c:pt>
                <c:pt idx="9">
                  <c:v>9.133333333333333</c:v>
                </c:pt>
                <c:pt idx="10">
                  <c:v>3.6333333333333333</c:v>
                </c:pt>
                <c:pt idx="11">
                  <c:v>-0.0666666666666667</c:v>
                </c:pt>
              </c:numCache>
            </c:numRef>
          </c:val>
        </c:ser>
        <c:axId val="30241102"/>
        <c:axId val="3734463"/>
      </c:barChart>
      <c:catAx>
        <c:axId val="30241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4463"/>
        <c:crosses val="autoZero"/>
        <c:auto val="1"/>
        <c:lblOffset val="100"/>
        <c:noMultiLvlLbl val="0"/>
      </c:catAx>
      <c:valAx>
        <c:axId val="3734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41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152400</xdr:rowOff>
    </xdr:from>
    <xdr:to>
      <xdr:col>12</xdr:col>
      <xdr:colOff>590550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685800" y="1933575"/>
        <a:ext cx="83724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11</xdr:col>
      <xdr:colOff>485775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8100" y="76200"/>
        <a:ext cx="71532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2"/>
  <sheetViews>
    <sheetView tabSelected="1" zoomScale="75" zoomScaleNormal="75" workbookViewId="0" topLeftCell="H1">
      <selection activeCell="R22" sqref="R22"/>
    </sheetView>
  </sheetViews>
  <sheetFormatPr defaultColWidth="9.140625" defaultRowHeight="12.75"/>
  <cols>
    <col min="1" max="1" width="10.28125" style="0" customWidth="1"/>
    <col min="3" max="3" width="13.8515625" style="0" customWidth="1"/>
    <col min="4" max="4" width="14.57421875" style="0" customWidth="1"/>
    <col min="6" max="6" width="13.8515625" style="0" customWidth="1"/>
    <col min="10" max="10" width="10.421875" style="0" customWidth="1"/>
    <col min="15" max="15" width="15.00390625" style="0" customWidth="1"/>
    <col min="19" max="20" width="13.8515625" style="0" bestFit="1" customWidth="1"/>
  </cols>
  <sheetData>
    <row r="2" spans="2:20" ht="12.7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O2" t="s">
        <v>16</v>
      </c>
      <c r="P2" t="s">
        <v>18</v>
      </c>
      <c r="Q2" t="s">
        <v>17</v>
      </c>
      <c r="R2" t="s">
        <v>19</v>
      </c>
      <c r="S2" t="s">
        <v>20</v>
      </c>
      <c r="T2" t="s">
        <v>21</v>
      </c>
    </row>
    <row r="3" spans="1:20" ht="12.75">
      <c r="A3" t="s">
        <v>12</v>
      </c>
      <c r="B3" s="3">
        <v>-2.7</v>
      </c>
      <c r="C3">
        <v>-0.9</v>
      </c>
      <c r="D3">
        <v>6.3</v>
      </c>
      <c r="E3">
        <v>9.4</v>
      </c>
      <c r="F3">
        <v>13.9</v>
      </c>
      <c r="G3">
        <v>17.1</v>
      </c>
      <c r="H3">
        <v>19.2</v>
      </c>
      <c r="I3">
        <v>19</v>
      </c>
      <c r="J3">
        <v>15</v>
      </c>
      <c r="K3">
        <v>10.7</v>
      </c>
      <c r="L3">
        <v>5.2</v>
      </c>
      <c r="M3">
        <v>1.2</v>
      </c>
      <c r="O3">
        <f>AVERAGE(B3:M3)</f>
        <v>9.450000000000001</v>
      </c>
      <c r="P3">
        <f>MIN(B3,M3)</f>
        <v>-2.7</v>
      </c>
      <c r="Q3">
        <f>MAX(B3:M3)</f>
        <v>19.2</v>
      </c>
      <c r="R3">
        <f>Q3-P3</f>
        <v>21.9</v>
      </c>
      <c r="S3">
        <f>COUNTIF(B3:M3,"&lt;=0")</f>
        <v>2</v>
      </c>
      <c r="T3">
        <f>COUNTIF(B3:M3,"&gt;0")</f>
        <v>10</v>
      </c>
    </row>
    <row r="4" spans="1:20" ht="12.75">
      <c r="A4" t="s">
        <v>13</v>
      </c>
      <c r="B4" s="4">
        <v>-2.6</v>
      </c>
      <c r="C4">
        <v>-1.1</v>
      </c>
      <c r="D4">
        <v>2.1</v>
      </c>
      <c r="E4" s="3">
        <v>5.5</v>
      </c>
      <c r="F4">
        <v>10.7</v>
      </c>
      <c r="G4">
        <v>14.3</v>
      </c>
      <c r="H4">
        <v>16.3</v>
      </c>
      <c r="I4">
        <v>19.7</v>
      </c>
      <c r="J4">
        <v>12.2</v>
      </c>
      <c r="K4">
        <v>7.5</v>
      </c>
      <c r="L4">
        <v>1.6</v>
      </c>
      <c r="M4">
        <v>-0.8</v>
      </c>
      <c r="O4" s="2">
        <f>AVERAGE(B4:M4)</f>
        <v>7.116666666666667</v>
      </c>
      <c r="P4">
        <f>MIN(B4,M4)</f>
        <v>-2.6</v>
      </c>
      <c r="Q4">
        <f>MAX(B4:M4)</f>
        <v>19.7</v>
      </c>
      <c r="R4">
        <f>Q4-P4</f>
        <v>22.3</v>
      </c>
      <c r="S4">
        <f>COUNTIF(B4:M4,"&lt;=0")</f>
        <v>3</v>
      </c>
      <c r="T4">
        <f>COUNTIF(B4:M4,"&gt;0")</f>
        <v>9</v>
      </c>
    </row>
    <row r="5" spans="1:20" ht="12.75">
      <c r="A5" t="s">
        <v>14</v>
      </c>
      <c r="B5">
        <v>-1.8</v>
      </c>
      <c r="C5">
        <v>-1.4</v>
      </c>
      <c r="D5">
        <v>4.1</v>
      </c>
      <c r="E5">
        <v>8.3</v>
      </c>
      <c r="F5">
        <v>13</v>
      </c>
      <c r="G5">
        <v>16.5</v>
      </c>
      <c r="H5">
        <v>18.6</v>
      </c>
      <c r="I5">
        <v>18.6</v>
      </c>
      <c r="J5">
        <v>13.6</v>
      </c>
      <c r="K5">
        <v>9.2</v>
      </c>
      <c r="L5">
        <v>4.1</v>
      </c>
      <c r="M5">
        <v>-0.6</v>
      </c>
      <c r="O5" s="2">
        <f>AVERAGE(B5:M5)</f>
        <v>8.516666666666667</v>
      </c>
      <c r="P5">
        <f>MIN(B5,M5)</f>
        <v>-1.8</v>
      </c>
      <c r="Q5">
        <f>MAX(B5:M5)</f>
        <v>18.6</v>
      </c>
      <c r="R5">
        <f>Q5-P5</f>
        <v>20.400000000000002</v>
      </c>
      <c r="S5">
        <f>COUNTIF(B5:M5,"&lt;=0")</f>
        <v>3</v>
      </c>
      <c r="T5">
        <f>COUNTIF(B5:M5,"&gt;0")</f>
        <v>9</v>
      </c>
    </row>
    <row r="6" spans="1:13" ht="12.75">
      <c r="A6" t="s">
        <v>15</v>
      </c>
      <c r="B6" s="1">
        <f aca="true" t="shared" si="0" ref="B6:M6">AVERAGE(B3:B5)</f>
        <v>-2.3666666666666667</v>
      </c>
      <c r="C6" s="2">
        <f t="shared" si="0"/>
        <v>-1.1333333333333333</v>
      </c>
      <c r="D6" s="2">
        <f t="shared" si="0"/>
        <v>4.166666666666667</v>
      </c>
      <c r="E6" s="2">
        <f t="shared" si="0"/>
        <v>7.733333333333334</v>
      </c>
      <c r="F6" s="2">
        <f t="shared" si="0"/>
        <v>12.533333333333333</v>
      </c>
      <c r="G6" s="2">
        <f t="shared" si="0"/>
        <v>15.966666666666669</v>
      </c>
      <c r="H6" s="2">
        <f t="shared" si="0"/>
        <v>18.033333333333335</v>
      </c>
      <c r="I6">
        <f t="shared" si="0"/>
        <v>19.1</v>
      </c>
      <c r="J6">
        <f t="shared" si="0"/>
        <v>13.6</v>
      </c>
      <c r="K6" s="2">
        <f t="shared" si="0"/>
        <v>9.133333333333333</v>
      </c>
      <c r="L6" s="5">
        <f t="shared" si="0"/>
        <v>3.6333333333333333</v>
      </c>
      <c r="M6" s="2">
        <f t="shared" si="0"/>
        <v>-0.0666666666666667</v>
      </c>
    </row>
    <row r="8" spans="1:15" ht="12.75">
      <c r="A8" t="s">
        <v>17</v>
      </c>
      <c r="B8">
        <f aca="true" t="shared" si="1" ref="B8:M8">MAX(B3:B5)</f>
        <v>-1.8</v>
      </c>
      <c r="C8">
        <f t="shared" si="1"/>
        <v>-0.9</v>
      </c>
      <c r="D8">
        <f t="shared" si="1"/>
        <v>6.3</v>
      </c>
      <c r="E8">
        <f t="shared" si="1"/>
        <v>9.4</v>
      </c>
      <c r="F8">
        <f t="shared" si="1"/>
        <v>13.9</v>
      </c>
      <c r="G8">
        <f t="shared" si="1"/>
        <v>17.1</v>
      </c>
      <c r="H8">
        <f t="shared" si="1"/>
        <v>19.2</v>
      </c>
      <c r="I8">
        <f t="shared" si="1"/>
        <v>19.7</v>
      </c>
      <c r="J8">
        <f t="shared" si="1"/>
        <v>15</v>
      </c>
      <c r="K8">
        <f t="shared" si="1"/>
        <v>10.7</v>
      </c>
      <c r="L8">
        <f t="shared" si="1"/>
        <v>5.2</v>
      </c>
      <c r="M8">
        <f t="shared" si="1"/>
        <v>1.2</v>
      </c>
      <c r="O8">
        <f>MAX(O3:O5)</f>
        <v>9.450000000000001</v>
      </c>
    </row>
    <row r="9" spans="1:15" ht="12.75">
      <c r="A9" t="s">
        <v>18</v>
      </c>
      <c r="B9">
        <f aca="true" t="shared" si="2" ref="B9:M9">MIN(B3:B5)</f>
        <v>-2.7</v>
      </c>
      <c r="C9">
        <f t="shared" si="2"/>
        <v>-1.4</v>
      </c>
      <c r="D9">
        <f t="shared" si="2"/>
        <v>2.1</v>
      </c>
      <c r="E9">
        <f t="shared" si="2"/>
        <v>5.5</v>
      </c>
      <c r="F9">
        <f t="shared" si="2"/>
        <v>10.7</v>
      </c>
      <c r="G9">
        <f t="shared" si="2"/>
        <v>14.3</v>
      </c>
      <c r="H9">
        <f t="shared" si="2"/>
        <v>16.3</v>
      </c>
      <c r="I9">
        <f t="shared" si="2"/>
        <v>18.6</v>
      </c>
      <c r="J9">
        <f t="shared" si="2"/>
        <v>12.2</v>
      </c>
      <c r="K9">
        <f t="shared" si="2"/>
        <v>7.5</v>
      </c>
      <c r="L9">
        <f t="shared" si="2"/>
        <v>1.6</v>
      </c>
      <c r="M9">
        <f t="shared" si="2"/>
        <v>-0.8</v>
      </c>
      <c r="O9" s="2">
        <f>MIN(O3:O5)</f>
        <v>7.116666666666667</v>
      </c>
    </row>
    <row r="12" ht="12.75">
      <c r="B12" s="3"/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D12" sqref="D1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Radna5</cp:lastModifiedBy>
  <cp:lastPrinted>2002-03-21T19:09:15Z</cp:lastPrinted>
  <dcterms:created xsi:type="dcterms:W3CDTF">2002-03-21T15:36:21Z</dcterms:created>
  <dcterms:modified xsi:type="dcterms:W3CDTF">2002-03-22T11:15:38Z</dcterms:modified>
  <cp:category/>
  <cp:version/>
  <cp:contentType/>
  <cp:contentStatus/>
</cp:coreProperties>
</file>