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<sst xmlns="http://schemas.openxmlformats.org/spreadsheetml/2006/main" count="17" uniqueCount="17">
  <si>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BANJA LUKA-BEOGRAD</t>
  </si>
  <si>
    <t>BANJA LUKA-BUDIMPESTA</t>
  </si>
  <si>
    <t>BANJA LUKA-TIRANA</t>
  </si>
  <si>
    <t>BANJA LUKA-PODGORICA</t>
  </si>
  <si>
    <t>BANJA LUKA-SOFIJA</t>
  </si>
  <si>
    <t>BANJA LUKA-ZAGREB</t>
  </si>
  <si>
    <t>BANJA LUKA-LJUBLJANA</t>
  </si>
  <si>
    <t>LETOVI</t>
  </si>
  <si>
    <t>BR.LETA</t>
  </si>
  <si>
    <t>CIJENA KARTE (EURO)</t>
  </si>
  <si>
    <t>BR.PUTNIKA</t>
  </si>
  <si>
    <t>BR.MJESTA</t>
  </si>
  <si>
    <t>UKUPAN PROFIT</t>
  </si>
  <si>
    <t>OSTVARENI PROFIT</t>
  </si>
  <si>
    <t>UKUPAN PROFIT PO LETU</t>
  </si>
  <si>
    <t>OSTVARENI PROFIT PO LETU</t>
  </si>
  <si>
    <t>GUBICI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</si>
</sst>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A12"/>
    </sheetView>
  </sheetViews>
  <sheetFormatPr defaultColWidth="9.140625" defaultRowHeight="12.75"/>
  <cols>
    <col min="1" max="1" width="26.140625" style="0" customWidth="1"/>
    <col min="3" max="3" width="22.00390625" style="0" customWidth="1"/>
    <col min="4" max="4" width="11.7109375" style="0" customWidth="1"/>
    <col min="5" max="5" width="12.00390625" style="0" customWidth="1"/>
    <col min="6" max="6" width="26.8515625" style="0" customWidth="1"/>
    <col min="7" max="7" width="26.7109375" style="0" customWidth="1"/>
  </cols>
  <sheetData>
    <row r="1" spans="1:7" s="1" customFormat="1" ht="12.75">
      <c r="A1" s="3" t="s">
        <v>7</v>
      </c>
      <c r="B1" s="3" t="s">
        <v>8</v>
      </c>
      <c r="C1" s="3" t="s">
        <v>9</v>
      </c>
      <c r="D1" s="3" t="s">
        <v>11</v>
      </c>
      <c r="E1" s="3" t="s">
        <v>10</v>
      </c>
      <c r="F1" s="3" t="s">
        <v>14</v>
      </c>
      <c r="G1" s="1" t="s">
        <v>15</v>
      </c>
    </row>
    <row r="2" spans="1:7" ht="12.75">
      <c r="A2" s="2" t="s">
        <v>1</v>
      </c>
      <c r="B2" s="2">
        <v>523</v>
      </c>
      <c r="C2" s="2">
        <v>150</v>
      </c>
      <c r="D2" s="2">
        <v>100</v>
      </c>
      <c r="E2" s="2">
        <v>75</v>
      </c>
      <c r="F2" s="2">
        <f>PRODUCT(C2:D2)</f>
        <v>15000</v>
      </c>
      <c r="G2">
        <f>PRODUCT(C2,E2)</f>
        <v>11250</v>
      </c>
    </row>
    <row r="3" spans="1:7" ht="12.75">
      <c r="A3" s="2" t="s">
        <v>0</v>
      </c>
      <c r="B3" s="2">
        <v>143</v>
      </c>
      <c r="C3" s="2">
        <v>75</v>
      </c>
      <c r="D3" s="2">
        <v>50</v>
      </c>
      <c r="E3" s="2">
        <v>50</v>
      </c>
      <c r="F3" s="2">
        <f aca="true" t="shared" si="0" ref="F3:F8">PRODUCT(C3:D3)</f>
        <v>3750</v>
      </c>
      <c r="G3">
        <f aca="true" t="shared" si="1" ref="G3:G8">PRODUCT(C3,E3)</f>
        <v>3750</v>
      </c>
    </row>
    <row r="4" spans="1:7" ht="12.75">
      <c r="A4" s="2" t="s">
        <v>3</v>
      </c>
      <c r="B4" s="2">
        <v>275</v>
      </c>
      <c r="C4" s="2">
        <v>90</v>
      </c>
      <c r="D4" s="2">
        <v>150</v>
      </c>
      <c r="E4" s="2">
        <v>153</v>
      </c>
      <c r="F4" s="2">
        <f t="shared" si="0"/>
        <v>13500</v>
      </c>
      <c r="G4">
        <f t="shared" si="1"/>
        <v>13770</v>
      </c>
    </row>
    <row r="5" spans="1:7" ht="12.75">
      <c r="A5" s="2" t="s">
        <v>4</v>
      </c>
      <c r="B5" s="2">
        <v>169</v>
      </c>
      <c r="C5" s="2">
        <v>120</v>
      </c>
      <c r="D5" s="2">
        <v>150</v>
      </c>
      <c r="E5" s="2">
        <v>80</v>
      </c>
      <c r="F5" s="2">
        <f t="shared" si="0"/>
        <v>18000</v>
      </c>
      <c r="G5">
        <f t="shared" si="1"/>
        <v>9600</v>
      </c>
    </row>
    <row r="6" spans="1:7" ht="12.75">
      <c r="A6" s="2" t="s">
        <v>5</v>
      </c>
      <c r="B6" s="2">
        <v>342</v>
      </c>
      <c r="C6" s="2">
        <v>110</v>
      </c>
      <c r="D6" s="2">
        <v>164</v>
      </c>
      <c r="E6" s="2">
        <v>158</v>
      </c>
      <c r="F6" s="2">
        <f t="shared" si="0"/>
        <v>18040</v>
      </c>
      <c r="G6">
        <f t="shared" si="1"/>
        <v>17380</v>
      </c>
    </row>
    <row r="7" spans="1:7" ht="12.75">
      <c r="A7" s="2" t="s">
        <v>6</v>
      </c>
      <c r="B7" s="2">
        <v>184</v>
      </c>
      <c r="C7" s="2">
        <v>170</v>
      </c>
      <c r="D7" s="2">
        <v>200</v>
      </c>
      <c r="E7" s="2">
        <v>149</v>
      </c>
      <c r="F7" s="2">
        <f t="shared" si="0"/>
        <v>34000</v>
      </c>
      <c r="G7">
        <f t="shared" si="1"/>
        <v>25330</v>
      </c>
    </row>
    <row r="8" spans="1:7" ht="12.75">
      <c r="A8" s="2" t="s">
        <v>2</v>
      </c>
      <c r="B8" s="2">
        <v>935</v>
      </c>
      <c r="C8" s="2">
        <v>350</v>
      </c>
      <c r="D8" s="2">
        <v>4</v>
      </c>
      <c r="E8" s="2">
        <v>1.5</v>
      </c>
      <c r="F8" s="2">
        <f t="shared" si="0"/>
        <v>1400</v>
      </c>
      <c r="G8">
        <f t="shared" si="1"/>
        <v>525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3" t="s">
        <v>12</v>
      </c>
      <c r="B10" s="2">
        <f>SUM(F2:F8)</f>
        <v>103690</v>
      </c>
      <c r="C10" s="2"/>
      <c r="D10" s="2"/>
      <c r="E10" s="2"/>
      <c r="F10" s="2"/>
    </row>
    <row r="11" spans="1:6" ht="12.75">
      <c r="A11" s="3" t="s">
        <v>13</v>
      </c>
      <c r="B11" s="2">
        <f>SUM(G2:G8)</f>
        <v>81605</v>
      </c>
      <c r="C11" s="2"/>
      <c r="D11" s="2"/>
      <c r="E11" s="2"/>
      <c r="F11" s="2"/>
    </row>
    <row r="12" spans="1:6" ht="12.75">
      <c r="A12" s="3" t="s">
        <v>16</v>
      </c>
      <c r="B12" s="2">
        <f>B10-B11</f>
        <v>22085</v>
      </c>
      <c r="C12" s="2"/>
      <c r="D12" s="2"/>
      <c r="E12" s="2"/>
      <c r="F12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NNN</cp:lastModifiedBy>
  <cp:lastPrinted>2002-03-18T14:05:46Z</cp:lastPrinted>
  <dcterms:created xsi:type="dcterms:W3CDTF">2002-03-18T12:55:26Z</dcterms:created>
  <dcterms:modified xsi:type="dcterms:W3CDTF">2002-03-18T14:12:52Z</dcterms:modified>
  <cp:category/>
  <cp:version/>
  <cp:contentType/>
  <cp:contentStatus/>
</cp:coreProperties>
</file>