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<sst xmlns="http://schemas.openxmlformats.org/spreadsheetml/2006/main" count="26" uniqueCount="19">
  <si>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ponedeljak</t>
  </si>
  <si>
    <t>utorak</t>
  </si>
  <si>
    <t>srijeda</t>
  </si>
  <si>
    <t>cetvrtak</t>
  </si>
  <si>
    <t>petak</t>
  </si>
  <si>
    <t>subota</t>
  </si>
  <si>
    <t>nedjelja</t>
  </si>
  <si>
    <t>gazirana p.(fl.)</t>
  </si>
  <si>
    <t>negazirana p.(fl.)</t>
  </si>
  <si>
    <t>alkoholna p.(fl.)</t>
  </si>
  <si>
    <t>brza hrana (kom.)</t>
  </si>
  <si>
    <t>koliko se sedmicno popije prosecno gaziranog p.?</t>
  </si>
  <si>
    <t>koliko se prosecno pica popije nedjeljom?</t>
  </si>
  <si>
    <t>koliko se hrane pojede radnim danima?</t>
  </si>
  <si>
    <t>koliko dana u sedmici se popije alkohola vise od 40 fl.?</t>
  </si>
  <si>
    <t>koliko dana u sedmici se popije negaziranog pica manje od 30?</t>
  </si>
  <si>
    <t>koliko se prosecno u sedmici pojede brze hrane?</t>
  </si>
  <si>
    <t>negazirana</t>
  </si>
  <si>
    <t>BOJANA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</si>
</sst>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16</xdr:row>
      <xdr:rowOff>0</xdr:rowOff>
    </xdr:from>
    <xdr:to>
      <xdr:col>4</xdr:col>
      <xdr:colOff>495300</xdr:colOff>
      <xdr:row>26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590800"/>
          <a:ext cx="14097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</xdr:row>
      <xdr:rowOff>19050</xdr:rowOff>
    </xdr:from>
    <xdr:to>
      <xdr:col>6</xdr:col>
      <xdr:colOff>409575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809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57421875" style="0" customWidth="1"/>
    <col min="2" max="2" width="12.28125" style="0" customWidth="1"/>
    <col min="3" max="3" width="14.57421875" style="0" customWidth="1"/>
    <col min="4" max="4" width="13.7109375" style="0" bestFit="1" customWidth="1"/>
    <col min="5" max="5" width="15.7109375" style="0" bestFit="1" customWidth="1"/>
  </cols>
  <sheetData>
    <row r="1" spans="1:5" ht="12.75">
      <c r="A1" s="2" t="s">
        <v>18</v>
      </c>
      <c r="B1" s="12" t="s">
        <v>7</v>
      </c>
      <c r="C1" s="12" t="s">
        <v>8</v>
      </c>
      <c r="D1" s="12" t="s">
        <v>9</v>
      </c>
      <c r="E1" s="13" t="s">
        <v>10</v>
      </c>
    </row>
    <row r="2" spans="1:5" ht="12.75">
      <c r="A2" s="11" t="s">
        <v>0</v>
      </c>
      <c r="B2" s="1">
        <v>55</v>
      </c>
      <c r="C2" s="1">
        <v>15</v>
      </c>
      <c r="D2" s="1">
        <v>23</v>
      </c>
      <c r="E2" s="1">
        <v>26</v>
      </c>
    </row>
    <row r="3" spans="1:5" ht="12.75">
      <c r="A3" s="11" t="s">
        <v>1</v>
      </c>
      <c r="B3" s="1">
        <v>63</v>
      </c>
      <c r="C3" s="1">
        <v>25</v>
      </c>
      <c r="D3" s="1">
        <v>32</v>
      </c>
      <c r="E3" s="1">
        <v>35</v>
      </c>
    </row>
    <row r="4" spans="1:5" ht="12.75">
      <c r="A4" s="11" t="s">
        <v>2</v>
      </c>
      <c r="B4" s="1">
        <v>25</v>
      </c>
      <c r="C4" s="1">
        <v>32</v>
      </c>
      <c r="D4" s="1">
        <v>43</v>
      </c>
      <c r="E4" s="1">
        <v>46</v>
      </c>
    </row>
    <row r="5" spans="1:5" ht="12.75">
      <c r="A5" s="11" t="s">
        <v>3</v>
      </c>
      <c r="B5" s="1">
        <v>46</v>
      </c>
      <c r="C5" s="1">
        <v>12</v>
      </c>
      <c r="D5" s="1">
        <v>28</v>
      </c>
      <c r="E5" s="1">
        <v>69</v>
      </c>
    </row>
    <row r="6" spans="1:5" ht="12.75">
      <c r="A6" s="11" t="s">
        <v>4</v>
      </c>
      <c r="B6" s="1">
        <v>95</v>
      </c>
      <c r="C6" s="1">
        <v>55</v>
      </c>
      <c r="D6" s="1">
        <v>65</v>
      </c>
      <c r="E6" s="1">
        <v>55</v>
      </c>
    </row>
    <row r="7" spans="1:5" ht="12.75">
      <c r="A7" s="11" t="s">
        <v>5</v>
      </c>
      <c r="B7" s="1">
        <v>126</v>
      </c>
      <c r="C7" s="1">
        <v>20</v>
      </c>
      <c r="D7" s="1">
        <v>100</v>
      </c>
      <c r="E7" s="1">
        <v>18</v>
      </c>
    </row>
    <row r="8" spans="1:5" ht="12.75">
      <c r="A8" s="11" t="s">
        <v>6</v>
      </c>
      <c r="B8" s="1">
        <v>65</v>
      </c>
      <c r="C8" s="1">
        <v>13</v>
      </c>
      <c r="D8" s="1">
        <v>75</v>
      </c>
      <c r="E8" s="1">
        <v>74</v>
      </c>
    </row>
    <row r="10" spans="1:6" ht="12.75">
      <c r="A10" s="4" t="s">
        <v>11</v>
      </c>
      <c r="B10" s="5"/>
      <c r="C10" s="5"/>
      <c r="D10" s="5"/>
      <c r="E10" s="6"/>
      <c r="F10" s="14">
        <f>SUM(B2:B8)/7</f>
        <v>67.85714285714286</v>
      </c>
    </row>
    <row r="11" spans="1:6" ht="12.75">
      <c r="A11" s="7" t="s">
        <v>12</v>
      </c>
      <c r="B11" s="8"/>
      <c r="C11" s="8"/>
      <c r="D11" s="8"/>
      <c r="E11" s="9"/>
      <c r="F11" s="14">
        <f>SUM(B8:D8)/3</f>
        <v>51</v>
      </c>
    </row>
    <row r="12" spans="1:6" ht="12.75">
      <c r="A12" s="7" t="s">
        <v>13</v>
      </c>
      <c r="B12" s="8"/>
      <c r="C12" s="8"/>
      <c r="D12" s="8"/>
      <c r="E12" s="9"/>
      <c r="F12" s="14">
        <f>SUM(E2:E6)</f>
        <v>231</v>
      </c>
    </row>
    <row r="13" spans="1:6" ht="12.75">
      <c r="A13" s="7" t="s">
        <v>14</v>
      </c>
      <c r="B13" s="8"/>
      <c r="C13" s="8"/>
      <c r="D13" s="8"/>
      <c r="E13" s="9"/>
      <c r="F13" s="14">
        <f>COUNTIF(D2:D8,"&gt;40")</f>
        <v>4</v>
      </c>
    </row>
    <row r="14" spans="1:6" ht="12.75">
      <c r="A14" s="7" t="s">
        <v>15</v>
      </c>
      <c r="B14" s="8"/>
      <c r="C14" s="8"/>
      <c r="D14" s="8"/>
      <c r="E14" s="9"/>
      <c r="F14" s="14">
        <f>COUNTIF(C2:C8,"&lt;30")</f>
        <v>5</v>
      </c>
    </row>
    <row r="15" spans="1:6" ht="12.75">
      <c r="A15" s="3" t="s">
        <v>16</v>
      </c>
      <c r="B15" s="10"/>
      <c r="C15" s="10"/>
      <c r="D15" s="10"/>
      <c r="E15" s="2"/>
      <c r="F15" s="14">
        <f>SUM(E2:E8)/7</f>
        <v>46.142857142857146</v>
      </c>
    </row>
    <row r="17" spans="1:3" ht="12.75">
      <c r="A17" s="14" t="s">
        <v>3</v>
      </c>
      <c r="C17" t="s">
        <v>17</v>
      </c>
    </row>
    <row r="18" ht="12.75">
      <c r="A18" s="14" t="s">
        <v>6</v>
      </c>
    </row>
    <row r="19" spans="1:3" ht="12.75">
      <c r="A19" s="14" t="s">
        <v>4</v>
      </c>
      <c r="C19" t="str">
        <f>LEFT(C17,3)</f>
        <v>neg</v>
      </c>
    </row>
    <row r="20" spans="1:3" ht="12.75">
      <c r="A20" s="14" t="s">
        <v>0</v>
      </c>
      <c r="C20" t="str">
        <f>MID(C17,4,5)</f>
        <v>azira</v>
      </c>
    </row>
    <row r="21" spans="1:3" ht="12.75">
      <c r="A21" s="14" t="s">
        <v>2</v>
      </c>
      <c r="C21" t="str">
        <f>RIGHT(C17,5)</f>
        <v>irana</v>
      </c>
    </row>
    <row r="22" spans="1:3" ht="12.75">
      <c r="A22" s="14" t="s">
        <v>5</v>
      </c>
      <c r="C22" t="str">
        <f>UPPER(C17)</f>
        <v>NEGAZIRANA</v>
      </c>
    </row>
    <row r="23" ht="12.75">
      <c r="A23" s="14" t="s">
        <v>1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Sampro-BL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Sampro-BL</dc:creator>
  <cp:keywords/>
  <dc:description/>
  <cp:lastModifiedBy>Radna5</cp:lastModifiedBy>
  <cp:lastPrinted>2002-03-20T15:34:30Z</cp:lastPrinted>
  <dcterms:created xsi:type="dcterms:W3CDTF">2002-03-20T14:51:55Z</dcterms:created>
  <dcterms:modified xsi:type="dcterms:W3CDTF">2002-03-21T08:43:15Z</dcterms:modified>
  <cp:category/>
  <cp:version/>
  <cp:contentType/>
  <cp:contentStatus/>
</cp:coreProperties>
</file>