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055" windowHeight="5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<sst xmlns="http://schemas.openxmlformats.org/spreadsheetml/2006/main" count="28" uniqueCount="23">
  <si>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ARSENIC DRAGANA</t>
  </si>
  <si>
    <t>BRDJANIN JELENA</t>
  </si>
  <si>
    <t>GOJIC SVJETLANA</t>
  </si>
  <si>
    <t>KUSIC BILJANA</t>
  </si>
  <si>
    <t>IMENA NARUCILACA</t>
  </si>
  <si>
    <t>DJAJIC BOGDANA</t>
  </si>
  <si>
    <t>COSIC DRAGANA</t>
  </si>
  <si>
    <t>KUDRA MIHAEA</t>
  </si>
  <si>
    <t>MARKOVIC SANJA</t>
  </si>
  <si>
    <t>SOLAJA BOJAN</t>
  </si>
  <si>
    <t>STANCIC STEVAN</t>
  </si>
  <si>
    <t>ZAR.FEB</t>
  </si>
  <si>
    <t>ZAR.JAN</t>
  </si>
  <si>
    <t>ZAR.MART</t>
  </si>
  <si>
    <t>UK.PO NARUC.</t>
  </si>
  <si>
    <t>ukupna zar.po mj.</t>
  </si>
  <si>
    <t>srednja zar.po mj.</t>
  </si>
  <si>
    <t>SR.PO NARUC.</t>
  </si>
  <si>
    <t>najveca zar.po mj.</t>
  </si>
  <si>
    <t>najmanja zar.po mj.</t>
  </si>
  <si>
    <t>ZAOKR.</t>
  </si>
  <si>
    <t>KM</t>
  </si>
  <si>
    <t>UKUPNA ZARADA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</si>
</sst>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i/>
      <sz val="10"/>
      <color indexed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18.8515625" style="26" customWidth="1"/>
    <col min="2" max="2" width="10.7109375" style="3" customWidth="1"/>
    <col min="3" max="3" width="10.8515625" style="3" customWidth="1"/>
    <col min="4" max="4" width="10.57421875" style="3" customWidth="1"/>
    <col min="5" max="5" width="15.57421875" style="3" customWidth="1"/>
    <col min="6" max="6" width="14.28125" style="35" customWidth="1"/>
    <col min="7" max="7" width="9.421875" style="6" customWidth="1"/>
  </cols>
  <sheetData>
    <row r="1" spans="1:7" s="1" customFormat="1" ht="13.5" thickBot="1">
      <c r="A1" s="21"/>
      <c r="B1" s="16" t="s">
        <v>21</v>
      </c>
      <c r="C1" s="16" t="s">
        <v>21</v>
      </c>
      <c r="D1" s="16" t="s">
        <v>21</v>
      </c>
      <c r="E1" s="17" t="s">
        <v>21</v>
      </c>
      <c r="F1" s="28" t="s">
        <v>21</v>
      </c>
      <c r="G1" s="18" t="s">
        <v>21</v>
      </c>
    </row>
    <row r="2" spans="1:7" ht="13.5" thickBot="1">
      <c r="A2" s="19" t="s">
        <v>4</v>
      </c>
      <c r="B2" s="19" t="s">
        <v>12</v>
      </c>
      <c r="C2" s="19" t="s">
        <v>11</v>
      </c>
      <c r="D2" s="19" t="s">
        <v>13</v>
      </c>
      <c r="E2" s="19" t="s">
        <v>14</v>
      </c>
      <c r="F2" s="19" t="s">
        <v>17</v>
      </c>
      <c r="G2" s="20" t="s">
        <v>20</v>
      </c>
    </row>
    <row r="3" spans="1:7" ht="12.75">
      <c r="A3" s="5" t="s">
        <v>0</v>
      </c>
      <c r="B3" s="5">
        <v>6</v>
      </c>
      <c r="C3" s="5">
        <v>5</v>
      </c>
      <c r="D3" s="5">
        <v>9</v>
      </c>
      <c r="E3" s="12">
        <f aca="true" t="shared" si="0" ref="E3:E12">SUM(B3,C3,D3)</f>
        <v>20</v>
      </c>
      <c r="F3" s="29">
        <f aca="true" t="shared" si="1" ref="F3:F12">AVERAGE(B3,C3,D3)</f>
        <v>6.666666666666667</v>
      </c>
      <c r="G3" s="36">
        <f aca="true" t="shared" si="2" ref="G3:G12">ROUND(F3,2)</f>
        <v>6.67</v>
      </c>
    </row>
    <row r="4" spans="1:7" ht="12.75">
      <c r="A4" s="4" t="s">
        <v>1</v>
      </c>
      <c r="B4" s="4">
        <v>4.5</v>
      </c>
      <c r="C4" s="4">
        <v>4.5</v>
      </c>
      <c r="D4" s="4">
        <v>3</v>
      </c>
      <c r="E4" s="7">
        <f t="shared" si="0"/>
        <v>12</v>
      </c>
      <c r="F4" s="30">
        <f t="shared" si="1"/>
        <v>4</v>
      </c>
      <c r="G4" s="37">
        <f t="shared" si="2"/>
        <v>4</v>
      </c>
    </row>
    <row r="5" spans="1:7" ht="12.75">
      <c r="A5" s="4" t="s">
        <v>6</v>
      </c>
      <c r="B5" s="4">
        <v>6</v>
      </c>
      <c r="C5" s="4">
        <v>2.5</v>
      </c>
      <c r="D5" s="4">
        <v>7</v>
      </c>
      <c r="E5" s="7">
        <f t="shared" si="0"/>
        <v>15.5</v>
      </c>
      <c r="F5" s="30">
        <f t="shared" si="1"/>
        <v>5.166666666666667</v>
      </c>
      <c r="G5" s="37">
        <f t="shared" si="2"/>
        <v>5.17</v>
      </c>
    </row>
    <row r="6" spans="1:7" ht="12.75">
      <c r="A6" s="4" t="s">
        <v>5</v>
      </c>
      <c r="B6" s="4">
        <v>5</v>
      </c>
      <c r="C6" s="4">
        <v>11</v>
      </c>
      <c r="D6" s="4">
        <v>5</v>
      </c>
      <c r="E6" s="7">
        <f t="shared" si="0"/>
        <v>21</v>
      </c>
      <c r="F6" s="30">
        <f t="shared" si="1"/>
        <v>7</v>
      </c>
      <c r="G6" s="37">
        <f t="shared" si="2"/>
        <v>7</v>
      </c>
    </row>
    <row r="7" spans="1:7" ht="12.75">
      <c r="A7" s="4" t="s">
        <v>2</v>
      </c>
      <c r="B7" s="4">
        <v>12</v>
      </c>
      <c r="C7" s="4">
        <v>6</v>
      </c>
      <c r="D7" s="4">
        <v>5</v>
      </c>
      <c r="E7" s="7">
        <f t="shared" si="0"/>
        <v>23</v>
      </c>
      <c r="F7" s="30">
        <f t="shared" si="1"/>
        <v>7.666666666666667</v>
      </c>
      <c r="G7" s="37">
        <f t="shared" si="2"/>
        <v>7.67</v>
      </c>
    </row>
    <row r="8" spans="1:7" ht="12.75">
      <c r="A8" s="4" t="s">
        <v>7</v>
      </c>
      <c r="B8" s="4">
        <v>3.5</v>
      </c>
      <c r="C8" s="4">
        <v>3</v>
      </c>
      <c r="D8" s="4">
        <v>2</v>
      </c>
      <c r="E8" s="7">
        <f t="shared" si="0"/>
        <v>8.5</v>
      </c>
      <c r="F8" s="30">
        <f t="shared" si="1"/>
        <v>2.8333333333333335</v>
      </c>
      <c r="G8" s="37">
        <f t="shared" si="2"/>
        <v>2.83</v>
      </c>
    </row>
    <row r="9" spans="1:7" ht="12.75">
      <c r="A9" s="4" t="s">
        <v>3</v>
      </c>
      <c r="B9" s="4">
        <v>6</v>
      </c>
      <c r="C9" s="4">
        <v>7</v>
      </c>
      <c r="D9" s="4">
        <v>8</v>
      </c>
      <c r="E9" s="7">
        <f t="shared" si="0"/>
        <v>21</v>
      </c>
      <c r="F9" s="30">
        <f t="shared" si="1"/>
        <v>7</v>
      </c>
      <c r="G9" s="37">
        <f t="shared" si="2"/>
        <v>7</v>
      </c>
    </row>
    <row r="10" spans="1:8" ht="12.75">
      <c r="A10" s="4" t="s">
        <v>8</v>
      </c>
      <c r="B10" s="4">
        <v>11</v>
      </c>
      <c r="C10" s="4">
        <v>6</v>
      </c>
      <c r="D10" s="4">
        <v>12</v>
      </c>
      <c r="E10" s="7">
        <f t="shared" si="0"/>
        <v>29</v>
      </c>
      <c r="F10" s="30">
        <f t="shared" si="1"/>
        <v>9.666666666666666</v>
      </c>
      <c r="G10" s="37">
        <f t="shared" si="2"/>
        <v>9.67</v>
      </c>
      <c r="H10" s="2"/>
    </row>
    <row r="11" spans="1:7" ht="12.75">
      <c r="A11" s="4" t="s">
        <v>9</v>
      </c>
      <c r="B11" s="4">
        <v>6</v>
      </c>
      <c r="C11" s="4">
        <v>5</v>
      </c>
      <c r="D11" s="4">
        <v>13</v>
      </c>
      <c r="E11" s="7">
        <f t="shared" si="0"/>
        <v>24</v>
      </c>
      <c r="F11" s="30">
        <f t="shared" si="1"/>
        <v>8</v>
      </c>
      <c r="G11" s="37">
        <f t="shared" si="2"/>
        <v>8</v>
      </c>
    </row>
    <row r="12" spans="1:7" ht="13.5" thickBot="1">
      <c r="A12" s="10" t="s">
        <v>10</v>
      </c>
      <c r="B12" s="10">
        <v>4</v>
      </c>
      <c r="C12" s="10">
        <v>6</v>
      </c>
      <c r="D12" s="10">
        <v>5</v>
      </c>
      <c r="E12" s="11">
        <f t="shared" si="0"/>
        <v>15</v>
      </c>
      <c r="F12" s="31">
        <f t="shared" si="1"/>
        <v>5</v>
      </c>
      <c r="G12" s="38">
        <f t="shared" si="2"/>
        <v>5</v>
      </c>
    </row>
    <row r="13" spans="1:7" ht="13.5" thickBot="1">
      <c r="A13" s="22"/>
      <c r="B13" s="13"/>
      <c r="C13" s="14"/>
      <c r="D13" s="13"/>
      <c r="E13" s="13"/>
      <c r="F13" s="32"/>
      <c r="G13" s="39"/>
    </row>
    <row r="14" spans="1:7" ht="12.75">
      <c r="A14" s="23" t="s">
        <v>18</v>
      </c>
      <c r="B14" s="12">
        <f>MAX(B3:B12)</f>
        <v>12</v>
      </c>
      <c r="C14" s="12">
        <f>MAX(C3:C12)</f>
        <v>11</v>
      </c>
      <c r="D14" s="12">
        <f>MAX(D3:D12)</f>
        <v>13</v>
      </c>
      <c r="E14" s="5"/>
      <c r="F14" s="29"/>
      <c r="G14" s="36"/>
    </row>
    <row r="15" spans="1:7" ht="12.75">
      <c r="A15" s="8" t="s">
        <v>19</v>
      </c>
      <c r="B15" s="7">
        <f>MIN(B3:B12)</f>
        <v>3.5</v>
      </c>
      <c r="C15" s="7">
        <f>MIN(C3:C12)</f>
        <v>2.5</v>
      </c>
      <c r="D15" s="7">
        <f>MIN(D3:D12)</f>
        <v>2</v>
      </c>
      <c r="E15" s="4"/>
      <c r="F15" s="30"/>
      <c r="G15" s="37"/>
    </row>
    <row r="16" spans="1:7" ht="12.75">
      <c r="A16" s="8" t="s">
        <v>15</v>
      </c>
      <c r="B16" s="7">
        <f>SUM(B3:B12)</f>
        <v>64</v>
      </c>
      <c r="C16" s="7">
        <f>SUM(C3:C12)</f>
        <v>56</v>
      </c>
      <c r="D16" s="7">
        <f>SUM(D3:D12)</f>
        <v>69</v>
      </c>
      <c r="E16" s="4"/>
      <c r="F16" s="30"/>
      <c r="G16" s="37"/>
    </row>
    <row r="17" spans="1:7" ht="13.5" thickBot="1">
      <c r="A17" s="24" t="s">
        <v>16</v>
      </c>
      <c r="B17" s="9">
        <f>AVERAGE(B3:B12)</f>
        <v>6.4</v>
      </c>
      <c r="C17" s="9">
        <f>AVERAGE(C3:C12)</f>
        <v>5.6</v>
      </c>
      <c r="D17" s="9">
        <f>AVERAGE(D3:D12)</f>
        <v>6.9</v>
      </c>
      <c r="E17" s="10"/>
      <c r="F17" s="33"/>
      <c r="G17" s="40"/>
    </row>
    <row r="18" spans="1:7" ht="13.5" thickBot="1">
      <c r="A18" s="25" t="s">
        <v>22</v>
      </c>
      <c r="B18" s="15"/>
      <c r="C18" s="15"/>
      <c r="D18" s="15"/>
      <c r="E18" s="27">
        <f>SUM(E3:E12)</f>
        <v>189</v>
      </c>
      <c r="F18" s="34"/>
      <c r="G18" s="4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NNN</dc:creator>
  <cp:keywords/>
  <dc:description/>
  <cp:lastModifiedBy>Radna5</cp:lastModifiedBy>
  <dcterms:created xsi:type="dcterms:W3CDTF">2002-03-31T11:28:18Z</dcterms:created>
  <dcterms:modified xsi:type="dcterms:W3CDTF">2002-04-01T07:25:29Z</dcterms:modified>
  <cp:category/>
  <cp:version/>
  <cp:contentType/>
  <cp:contentStatus/>
</cp:coreProperties>
</file>