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1"/>
  </bookViews>
  <sheets>
    <sheet name="TABELA" sheetId="1" r:id="rId1"/>
    <sheet name="RECEPT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<sst xmlns="http://schemas.openxmlformats.org/spreadsheetml/2006/main" count="14" uniqueCount="14">
  <si>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MATERIJAL</t>
  </si>
  <si>
    <t>KOLICINA</t>
  </si>
  <si>
    <t>CIJ/KOM</t>
  </si>
  <si>
    <t>UKUPNO</t>
  </si>
  <si>
    <t>CIJENA SVEGA</t>
  </si>
  <si>
    <t>brasno</t>
  </si>
  <si>
    <t>secer</t>
  </si>
  <si>
    <t>banane</t>
  </si>
  <si>
    <t>cokolada</t>
  </si>
  <si>
    <t>puding</t>
  </si>
  <si>
    <t>zele</t>
  </si>
  <si>
    <t>orasi</t>
  </si>
  <si>
    <t>bademi</t>
  </si>
  <si>
    <t>kvasac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</si>
</sst>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 * #,##0_)\ [$Din.-C1A]_ ;_ * \(#,##0\)\ [$Din.-C1A]_ ;_ * &quot;-&quot;_)\ [$Din.-C1A]_ ;_ @_ "/>
    <numFmt numFmtId="166" formatCode="_ * #,##0.00_)\ [$Din.-C1A]_ ;_ * \(#,##0.00\)\ [$Din.-C1A]_ ;_ * &quot;-&quot;??_)\ [$Din.-C1A]_ ;_ @_ "/>
  </numFmts>
  <fonts count="10">
    <font>
      <sz val="10"/>
      <name val="Arial"/>
      <family val="0"/>
    </font>
    <font>
      <sz val="10"/>
      <color indexed="10"/>
      <name val="GoudyOlSt XBd BT"/>
      <family val="1"/>
    </font>
    <font>
      <sz val="10"/>
      <color indexed="10"/>
      <name val="Arial"/>
      <family val="0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3"/>
      <name val="Arial"/>
      <family val="2"/>
    </font>
    <font>
      <sz val="10"/>
      <name val="Americana BT"/>
      <family val="1"/>
    </font>
    <font>
      <b/>
      <sz val="48"/>
      <color indexed="10"/>
      <name val="CopprplGoth BdCn BT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3" borderId="3" xfId="0" applyFont="1" applyFill="1" applyBorder="1" applyAlignment="1" applyProtection="1">
      <alignment horizontal="center" vertical="center"/>
      <protection/>
    </xf>
    <xf numFmtId="165" fontId="0" fillId="2" borderId="4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49" fontId="1" fillId="3" borderId="3" xfId="0" applyNumberFormat="1" applyFont="1" applyFill="1" applyBorder="1" applyAlignment="1" applyProtection="1">
      <alignment horizontal="center" vertical="center"/>
      <protection/>
    </xf>
    <xf numFmtId="49" fontId="1" fillId="3" borderId="6" xfId="0" applyNumberFormat="1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horizontal="center" vertical="center"/>
      <protection/>
    </xf>
    <xf numFmtId="165" fontId="0" fillId="2" borderId="8" xfId="0" applyNumberFormat="1" applyFill="1" applyBorder="1" applyAlignment="1">
      <alignment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5" fontId="3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2" fillId="3" borderId="7" xfId="0" applyFont="1" applyFill="1" applyBorder="1" applyAlignment="1" applyProtection="1">
      <alignment horizontal="center" vertical="center" shrinkToFit="1"/>
      <protection/>
    </xf>
    <xf numFmtId="0" fontId="2" fillId="3" borderId="1" xfId="0" applyFont="1" applyFill="1" applyBorder="1" applyAlignment="1" applyProtection="1">
      <alignment horizontal="center" vertical="center" shrinkToFit="1"/>
      <protection/>
    </xf>
    <xf numFmtId="165" fontId="6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800" b="1" i="0" u="none" baseline="0">
                <a:solidFill>
                  <a:srgbClr val="FF0000"/>
                </a:solidFill>
              </a:rPr>
              <a:t>RECEPT ZA KOLAC</a:t>
            </a:r>
          </a:p>
        </c:rich>
      </c:tx>
      <c:layout>
        <c:manualLayout>
          <c:xMode val="factor"/>
          <c:yMode val="factor"/>
          <c:x val="0.019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32725"/>
          <c:w val="0.75575"/>
          <c:h val="0.47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RECEPT!$A$2:$A$10</c:f>
              <c:strCache>
                <c:ptCount val="9"/>
                <c:pt idx="0">
                  <c:v>brasno</c:v>
                </c:pt>
                <c:pt idx="1">
                  <c:v>secer</c:v>
                </c:pt>
                <c:pt idx="2">
                  <c:v>banane</c:v>
                </c:pt>
                <c:pt idx="3">
                  <c:v>cokolada</c:v>
                </c:pt>
                <c:pt idx="4">
                  <c:v>puding</c:v>
                </c:pt>
                <c:pt idx="5">
                  <c:v>zele</c:v>
                </c:pt>
                <c:pt idx="6">
                  <c:v>orasi</c:v>
                </c:pt>
                <c:pt idx="7">
                  <c:v>bademi</c:v>
                </c:pt>
                <c:pt idx="8">
                  <c:v>kvasac</c:v>
                </c:pt>
              </c:strCache>
            </c:strRef>
          </c:cat>
          <c:val>
            <c:numRef>
              <c:f>RECEPT!$B$2:$B$10</c:f>
              <c:numCache>
                <c:ptCount val="9"/>
                <c:pt idx="0">
                  <c:v>3</c:v>
                </c:pt>
                <c:pt idx="1">
                  <c:v>0.5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RECEPT!$A$2:$A$10</c:f>
              <c:strCache>
                <c:ptCount val="9"/>
                <c:pt idx="0">
                  <c:v>brasno</c:v>
                </c:pt>
                <c:pt idx="1">
                  <c:v>secer</c:v>
                </c:pt>
                <c:pt idx="2">
                  <c:v>banane</c:v>
                </c:pt>
                <c:pt idx="3">
                  <c:v>cokolada</c:v>
                </c:pt>
                <c:pt idx="4">
                  <c:v>puding</c:v>
                </c:pt>
                <c:pt idx="5">
                  <c:v>zele</c:v>
                </c:pt>
                <c:pt idx="6">
                  <c:v>orasi</c:v>
                </c:pt>
                <c:pt idx="7">
                  <c:v>bademi</c:v>
                </c:pt>
                <c:pt idx="8">
                  <c:v>kvasac</c:v>
                </c:pt>
              </c:strCache>
            </c:strRef>
          </c:cat>
          <c:val>
            <c:numRef>
              <c:f>RECEPT!$C$2:$C$10</c:f>
              <c:numCache>
                <c:ptCount val="9"/>
                <c:pt idx="0">
                  <c:v>5</c:v>
                </c:pt>
                <c:pt idx="1">
                  <c:v>13</c:v>
                </c:pt>
                <c:pt idx="2">
                  <c:v>24</c:v>
                </c:pt>
                <c:pt idx="3">
                  <c:v>15</c:v>
                </c:pt>
                <c:pt idx="4">
                  <c:v>9</c:v>
                </c:pt>
                <c:pt idx="5">
                  <c:v>6</c:v>
                </c:pt>
                <c:pt idx="6">
                  <c:v>33</c:v>
                </c:pt>
                <c:pt idx="7">
                  <c:v>14</c:v>
                </c:pt>
                <c:pt idx="8">
                  <c:v>7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RECEPT!$A$2:$A$10</c:f>
              <c:strCache>
                <c:ptCount val="9"/>
                <c:pt idx="0">
                  <c:v>brasno</c:v>
                </c:pt>
                <c:pt idx="1">
                  <c:v>secer</c:v>
                </c:pt>
                <c:pt idx="2">
                  <c:v>banane</c:v>
                </c:pt>
                <c:pt idx="3">
                  <c:v>cokolada</c:v>
                </c:pt>
                <c:pt idx="4">
                  <c:v>puding</c:v>
                </c:pt>
                <c:pt idx="5">
                  <c:v>zele</c:v>
                </c:pt>
                <c:pt idx="6">
                  <c:v>orasi</c:v>
                </c:pt>
                <c:pt idx="7">
                  <c:v>bademi</c:v>
                </c:pt>
                <c:pt idx="8">
                  <c:v>kvasac</c:v>
                </c:pt>
              </c:strCache>
            </c:strRef>
          </c:cat>
          <c:val>
            <c:numRef>
              <c:f>RECEPT!$D$2:$D$10</c:f>
              <c:numCache>
                <c:ptCount val="9"/>
                <c:pt idx="0">
                  <c:v>15</c:v>
                </c:pt>
                <c:pt idx="1">
                  <c:v>6.5</c:v>
                </c:pt>
                <c:pt idx="2">
                  <c:v>48</c:v>
                </c:pt>
                <c:pt idx="3">
                  <c:v>30</c:v>
                </c:pt>
                <c:pt idx="4">
                  <c:v>27</c:v>
                </c:pt>
                <c:pt idx="5">
                  <c:v>30</c:v>
                </c:pt>
                <c:pt idx="6">
                  <c:v>66</c:v>
                </c:pt>
                <c:pt idx="7">
                  <c:v>84</c:v>
                </c:pt>
                <c:pt idx="8">
                  <c:v>49</c:v>
                </c:pt>
              </c:numCache>
            </c:numRef>
          </c:val>
        </c:ser>
      </c:pieChart>
      <c:spPr>
        <a:gradFill rotWithShape="1">
          <a:gsLst>
            <a:gs pos="0">
              <a:srgbClr val="007575"/>
            </a:gs>
            <a:gs pos="100000">
              <a:srgbClr val="00FFFF"/>
            </a:gs>
          </a:gsLst>
          <a:lin ang="5400000" scaled="1"/>
        </a:gradFill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33CCC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workbookViewId="0" topLeftCell="B1">
      <selection activeCell="G7" sqref="G7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5" width="10.7109375" style="0" customWidth="1"/>
  </cols>
  <sheetData>
    <row r="1" spans="1:45" ht="19.5" customHeight="1" thickBot="1">
      <c r="A1" s="8" t="s">
        <v>0</v>
      </c>
      <c r="B1" s="7" t="s">
        <v>1</v>
      </c>
      <c r="C1" s="4" t="s">
        <v>2</v>
      </c>
      <c r="D1" s="9" t="s">
        <v>3</v>
      </c>
      <c r="E1" s="18" t="s">
        <v>4</v>
      </c>
      <c r="F1" s="1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2.75">
      <c r="A2" s="11" t="s">
        <v>5</v>
      </c>
      <c r="B2" s="6">
        <v>3</v>
      </c>
      <c r="C2" s="5">
        <v>5</v>
      </c>
      <c r="D2" s="10">
        <f aca="true" t="shared" si="0" ref="D2:D11">PRODUCT(B2:C2)</f>
        <v>15</v>
      </c>
      <c r="E2" s="19"/>
      <c r="F2" s="1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2.75">
      <c r="A3" s="12" t="s">
        <v>6</v>
      </c>
      <c r="B3" s="1">
        <v>0.5</v>
      </c>
      <c r="C3" s="2">
        <v>13</v>
      </c>
      <c r="D3" s="2">
        <f t="shared" si="0"/>
        <v>6.5</v>
      </c>
      <c r="E3" s="1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2.75">
      <c r="A4" s="12" t="s">
        <v>7</v>
      </c>
      <c r="B4" s="1">
        <v>2</v>
      </c>
      <c r="C4" s="2">
        <v>24</v>
      </c>
      <c r="D4" s="2">
        <f t="shared" si="0"/>
        <v>48</v>
      </c>
      <c r="E4" s="20">
        <f>SUM(D2:D11)</f>
        <v>360.5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2.75">
      <c r="A5" s="12" t="s">
        <v>8</v>
      </c>
      <c r="B5" s="1">
        <v>2</v>
      </c>
      <c r="C5" s="2">
        <v>15</v>
      </c>
      <c r="D5" s="17">
        <f t="shared" si="0"/>
        <v>30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2.75">
      <c r="A6" s="12" t="s">
        <v>9</v>
      </c>
      <c r="B6" s="1">
        <v>3</v>
      </c>
      <c r="C6" s="2">
        <v>9</v>
      </c>
      <c r="D6" s="17">
        <f t="shared" si="0"/>
        <v>27</v>
      </c>
      <c r="E6" s="1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2.75">
      <c r="A7" s="12" t="s">
        <v>10</v>
      </c>
      <c r="B7" s="1">
        <v>5</v>
      </c>
      <c r="C7" s="2">
        <v>6</v>
      </c>
      <c r="D7" s="17">
        <f t="shared" si="0"/>
        <v>30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2.75">
      <c r="A8" s="12" t="s">
        <v>11</v>
      </c>
      <c r="B8" s="1">
        <v>2</v>
      </c>
      <c r="C8" s="2">
        <v>33</v>
      </c>
      <c r="D8" s="17">
        <f t="shared" si="0"/>
        <v>66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2.75">
      <c r="A9" s="12" t="s">
        <v>12</v>
      </c>
      <c r="B9" s="1">
        <v>6</v>
      </c>
      <c r="C9" s="2">
        <v>14</v>
      </c>
      <c r="D9" s="17">
        <f t="shared" si="0"/>
        <v>84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2.75">
      <c r="A10" s="12" t="s">
        <v>13</v>
      </c>
      <c r="B10" s="1">
        <v>7</v>
      </c>
      <c r="C10" s="2">
        <v>7</v>
      </c>
      <c r="D10" s="17">
        <f t="shared" si="0"/>
        <v>49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2.75">
      <c r="A11" s="12"/>
      <c r="B11" s="1"/>
      <c r="C11" s="2">
        <v>5</v>
      </c>
      <c r="D11" s="17">
        <f t="shared" si="0"/>
        <v>5</v>
      </c>
      <c r="E11" s="1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ht="12.75">
      <c r="E1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LOVRIC</dc:creator>
  <cp:keywords/>
  <dc:description/>
  <cp:lastModifiedBy>gfgfgf</cp:lastModifiedBy>
  <dcterms:created xsi:type="dcterms:W3CDTF">1999-05-12T19:30:22Z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